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16384" windowHeight="8192" activeTab="0"/>
  </bookViews>
  <sheets>
    <sheet name="Presupuesto" sheetId="1" r:id="rId1"/>
    <sheet name="Resumen" sheetId="2" r:id="rId2"/>
  </sheets>
  <definedNames>
    <definedName name="Capitulos">Resumen!$A$5:$A$24</definedName>
    <definedName name="_xlnm.Print_Titles" localSheetId="0">Presupuesto!$11:$11</definedName>
  </definedNames>
  <calcPr calcId="191029" fullCalcOnLoad="1"/>
</workbook>
</file>

<file path=xl/sharedStrings.xml><?xml version="1.0" encoding="utf-8"?>
<sst xmlns="http://schemas.openxmlformats.org/spreadsheetml/2006/main" count="32" uniqueCount="29">
  <si>
    <t xml:space="preserve">Presupuesto de obra</t>
  </si>
  <si>
    <t xml:space="preserve">Rellena las celdas blancas. El importe de cada partida, el resumen por capítulos y los totales se calculan solos (celdas grises).</t>
  </si>
  <si>
    <t xml:space="preserve">Cómo usarla: cerp.es/es/blog/como-hacer-un-presupuesto-de-obra</t>
  </si>
  <si>
    <t xml:space="preserve">Obra</t>
  </si>
  <si>
    <t xml:space="preserve">Total de las partidas (PEM)</t>
  </si>
  <si>
    <t xml:space="preserve">Cliente</t>
  </si>
  <si>
    <t xml:space="preserve">Total con impuestos (hoja Resumen)</t>
  </si>
  <si>
    <t xml:space="preserve">Ubicación</t>
  </si>
  <si>
    <t xml:space="preserve">Fecha</t>
  </si>
  <si>
    <t xml:space="preserve">Versión</t>
  </si>
  <si>
    <t xml:space="preserve">Capítulo</t>
  </si>
  <si>
    <t xml:space="preserve">Partida</t>
  </si>
  <si>
    <t xml:space="preserve">Unidad</t>
  </si>
  <si>
    <t xml:space="preserve">Medición</t>
  </si>
  <si>
    <t xml:space="preserve">Precio unitario (€)</t>
  </si>
  <si>
    <t xml:space="preserve">Importe (€)</t>
  </si>
  <si>
    <t xml:space="preserve">Resumen del presupuesto</t>
  </si>
  <si>
    <t xml:space="preserve">Escribe los capítulos en la columna A: aparecen en la lista de la columna Capítulo de la hoja Presupuesto. Los porcentajes van en la columna C, como número y sin el signo %.</t>
  </si>
  <si>
    <t xml:space="preserve">Peso sobre el PEM</t>
  </si>
  <si>
    <t xml:space="preserve">Partidas sin capítulo o con un capítulo que no está en esta lista</t>
  </si>
  <si>
    <t xml:space="preserve">Concepto</t>
  </si>
  <si>
    <t xml:space="preserve">Porcentaje (%)</t>
  </si>
  <si>
    <t xml:space="preserve">Presupuesto de ejecución material (PEM)</t>
  </si>
  <si>
    <t xml:space="preserve">Gastos generales (sobre el PEM)</t>
  </si>
  <si>
    <t xml:space="preserve">Beneficio industrial (sobre el PEM)</t>
  </si>
  <si>
    <t xml:space="preserve">Presupuesto de ejecución por contrata (PEC)</t>
  </si>
  <si>
    <t xml:space="preserve">IVA u otro impuesto (sobre el PEC)</t>
  </si>
  <si>
    <t xml:space="preserve">Total del presupuesto</t>
  </si>
  <si>
    <t xml:space="preserve">La plantilla no trae porcentajes: los de gastos generales y beneficio industrial dependen de tu empresa y de cada contrato.</t>
  </si>
</sst>
</file>

<file path=xl/styles.xml><?xml version="1.0" encoding="utf-8"?>
<styleSheet xmlns="http://schemas.openxmlformats.org/spreadsheetml/2006/main">
  <numFmts count="6">
    <numFmt numFmtId="164" formatCode="#,##0.00"/>
    <numFmt numFmtId="165" formatCode="#,##0.00\ &quot;€&quot;"/>
    <numFmt numFmtId="166" formatCode="#,##0.00\ &quot;€&quot;;\-#,##0.00\ &quot;€&quot;;&quot;-&quot;"/>
    <numFmt numFmtId="167" formatCode="0.0%"/>
    <numFmt numFmtId="168" formatCode="0.00\ &quot;%&quot;"/>
    <numFmt numFmtId="169" formatCode="dd/mm/yyyy"/>
  </numFmts>
  <fonts count="8"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FFFFF"/>
      <name val="Arial"/>
      <family val="2"/>
    </font>
    <font>
      <i/>
      <sz val="9"/>
      <color rgb="FF595959"/>
      <name val="Arial"/>
      <family val="2"/>
    </font>
    <font>
      <sz val="10"/>
      <color rgb="FF0000FF"/>
      <name val="Arial"/>
      <family val="2"/>
    </font>
    <font>
      <b/>
      <sz val="11"/>
      <name val="Arial"/>
      <family val="2"/>
    </font>
    <font>
      <u/>
      <sz val="9"/>
      <color rgb="FF0563C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5130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6D1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169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top"/>
    </xf>
    <xf numFmtId="165" fontId="5" fillId="0" borderId="1" xfId="0" applyNumberFormat="1" applyFont="1" applyBorder="1" applyAlignment="1">
      <alignment vertical="top"/>
    </xf>
    <xf numFmtId="168" fontId="5" fillId="0" borderId="1" xfId="0" applyNumberFormat="1" applyFont="1" applyBorder="1" applyAlignment="1">
      <alignment vertical="center"/>
    </xf>
    <xf numFmtId="166" fontId="0" fillId="3" borderId="1" xfId="0" applyNumberFormat="1" applyFont="1" applyFill="1" applyBorder="1" applyAlignment="1">
      <alignment vertical="top"/>
    </xf>
    <xf numFmtId="167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/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6" fontId="1" fillId="3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166" fontId="6" fillId="4" borderId="1" xfId="0" applyNumberFormat="1" applyFont="1" applyFill="1" applyBorder="1" applyAlignment="1">
      <alignment vertical="center"/>
    </xf>
    <xf numFmtId="0" fontId="6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erp.es/es/blog/como-hacer-un-presupuesto-de-o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700B"/>
    <pageSetUpPr fitToPage="1"/>
  </sheetPr>
  <dimension ref="A1:F211"/>
  <sheetViews>
    <sheetView tabSelected="1" workbookViewId="0">
      <pane ySplit="11" topLeftCell="A12" activePane="bottomLeft" state="frozen"/>
      <selection pane="bottomLeft" activeCell="A12" sqref="A12"/>
    </sheetView>
  </sheetViews>
  <sheetFormatPr defaultRowHeight="12.75"/>
  <cols>
    <col min="1" max="1" width="30" customWidth="1"/>
    <col min="2" max="2" width="58" customWidth="1"/>
    <col min="3" max="3" width="9" customWidth="1"/>
    <col min="4" max="4" width="13" customWidth="1"/>
    <col min="5" max="5" width="17" customWidth="1"/>
    <col min="6" max="6" width="17" customWidth="1"/>
  </cols>
  <sheetData>
    <row r="1" ht="24" customHeight="1">
      <c r="A1" s="1" t="s">
        <v>0</v>
      </c>
      <c r="B1" s="1"/>
      <c r="C1" s="1"/>
      <c r="D1" s="1"/>
      <c r="E1" s="1"/>
      <c r="F1" s="1"/>
    </row>
    <row r="2" ht="24" customHeight="1">
      <c r="A2" s="2" t="s">
        <v>1</v>
      </c>
      <c r="B2" s="2"/>
      <c r="C2" s="2"/>
      <c r="D2" s="2"/>
      <c r="E2" s="2"/>
      <c r="F2" s="2"/>
    </row>
    <row r="3">
      <c r="A3" s="3" t="s">
        <v>2</v>
      </c>
      <c r="B3" s="3"/>
      <c r="C3" s="3"/>
      <c r="D3" s="3"/>
      <c r="E3" s="3"/>
      <c r="F3" s="3"/>
    </row>
    <row r="5" ht="26" customHeight="1">
      <c r="A5" s="4" t="s">
        <v>3</v>
      </c>
      <c r="B5" s="7"/>
      <c r="C5" s="7"/>
      <c r="D5" s="7"/>
      <c r="E5" s="5" t="s">
        <v>4</v>
      </c>
      <c r="F5" s="22">
        <f>SUM(F12:F211)</f>
        <v>0</v>
      </c>
    </row>
    <row r="6" ht="26" customHeight="1">
      <c r="A6" s="4" t="s">
        <v>5</v>
      </c>
      <c r="B6" s="7"/>
      <c r="C6" s="7"/>
      <c r="D6" s="7"/>
      <c r="E6" s="5" t="s">
        <v>6</v>
      </c>
      <c r="F6" s="22">
        <f>Resumen!B33</f>
        <v>0</v>
      </c>
    </row>
    <row r="7">
      <c r="A7" s="4" t="s">
        <v>7</v>
      </c>
      <c r="B7" s="7"/>
      <c r="C7" s="7"/>
      <c r="D7" s="7"/>
    </row>
    <row r="8">
      <c r="A8" s="4" t="s">
        <v>8</v>
      </c>
      <c r="B8" s="10"/>
      <c r="C8" s="10"/>
      <c r="D8" s="10"/>
    </row>
    <row r="9">
      <c r="A9" s="4" t="s">
        <v>9</v>
      </c>
      <c r="B9" s="7"/>
      <c r="C9" s="7"/>
      <c r="D9" s="7"/>
    </row>
    <row r="11" ht="30" customHeight="1">
      <c r="A11" s="6" t="s">
        <v>10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</row>
    <row r="12">
      <c r="A12" s="8"/>
      <c r="B12" s="8"/>
      <c r="C12" s="9"/>
      <c r="D12" s="11"/>
      <c r="E12" s="12"/>
      <c r="F12" s="14" t="str">
        <f>IF(AND(ISNUMBER(D12),ISNUMBER(E12)),ROUND(D12*E12,2),"")</f>
        <v/>
      </c>
    </row>
    <row r="13">
      <c r="A13" s="8"/>
      <c r="B13" s="8"/>
      <c r="C13" s="9"/>
      <c r="D13" s="11"/>
      <c r="E13" s="12"/>
      <c r="F13" s="14" t="str">
        <f>IF(AND(ISNUMBER(D13),ISNUMBER(E13)),ROUND(D13*E13,2),"")</f>
        <v/>
      </c>
    </row>
    <row r="14">
      <c r="A14" s="8"/>
      <c r="B14" s="8"/>
      <c r="C14" s="9"/>
      <c r="D14" s="11"/>
      <c r="E14" s="12"/>
      <c r="F14" s="14" t="str">
        <f>IF(AND(ISNUMBER(D14),ISNUMBER(E14)),ROUND(D14*E14,2),"")</f>
        <v/>
      </c>
    </row>
    <row r="15">
      <c r="A15" s="8"/>
      <c r="B15" s="8"/>
      <c r="C15" s="9"/>
      <c r="D15" s="11"/>
      <c r="E15" s="12"/>
      <c r="F15" s="14" t="str">
        <f>IF(AND(ISNUMBER(D15),ISNUMBER(E15)),ROUND(D15*E15,2),"")</f>
        <v/>
      </c>
    </row>
    <row r="16">
      <c r="A16" s="8"/>
      <c r="B16" s="8"/>
      <c r="C16" s="9"/>
      <c r="D16" s="11"/>
      <c r="E16" s="12"/>
      <c r="F16" s="14" t="str">
        <f>IF(AND(ISNUMBER(D16),ISNUMBER(E16)),ROUND(D16*E16,2),"")</f>
        <v/>
      </c>
    </row>
    <row r="17">
      <c r="A17" s="8"/>
      <c r="B17" s="8"/>
      <c r="C17" s="9"/>
      <c r="D17" s="11"/>
      <c r="E17" s="12"/>
      <c r="F17" s="14" t="str">
        <f>IF(AND(ISNUMBER(D17),ISNUMBER(E17)),ROUND(D17*E17,2),"")</f>
        <v/>
      </c>
    </row>
    <row r="18">
      <c r="A18" s="8"/>
      <c r="B18" s="8"/>
      <c r="C18" s="9"/>
      <c r="D18" s="11"/>
      <c r="E18" s="12"/>
      <c r="F18" s="14" t="str">
        <f>IF(AND(ISNUMBER(D18),ISNUMBER(E18)),ROUND(D18*E18,2),"")</f>
        <v/>
      </c>
    </row>
    <row r="19">
      <c r="A19" s="8"/>
      <c r="B19" s="8"/>
      <c r="C19" s="9"/>
      <c r="D19" s="11"/>
      <c r="E19" s="12"/>
      <c r="F19" s="14" t="str">
        <f>IF(AND(ISNUMBER(D19),ISNUMBER(E19)),ROUND(D19*E19,2),"")</f>
        <v/>
      </c>
    </row>
    <row r="20">
      <c r="A20" s="8"/>
      <c r="B20" s="8"/>
      <c r="C20" s="9"/>
      <c r="D20" s="11"/>
      <c r="E20" s="12"/>
      <c r="F20" s="14" t="str">
        <f>IF(AND(ISNUMBER(D20),ISNUMBER(E20)),ROUND(D20*E20,2),"")</f>
        <v/>
      </c>
    </row>
    <row r="21">
      <c r="A21" s="8"/>
      <c r="B21" s="8"/>
      <c r="C21" s="9"/>
      <c r="D21" s="11"/>
      <c r="E21" s="12"/>
      <c r="F21" s="14" t="str">
        <f>IF(AND(ISNUMBER(D21),ISNUMBER(E21)),ROUND(D21*E21,2),"")</f>
        <v/>
      </c>
    </row>
    <row r="22">
      <c r="A22" s="8"/>
      <c r="B22" s="8"/>
      <c r="C22" s="9"/>
      <c r="D22" s="11"/>
      <c r="E22" s="12"/>
      <c r="F22" s="14" t="str">
        <f>IF(AND(ISNUMBER(D22),ISNUMBER(E22)),ROUND(D22*E22,2),"")</f>
        <v/>
      </c>
    </row>
    <row r="23">
      <c r="A23" s="8"/>
      <c r="B23" s="8"/>
      <c r="C23" s="9"/>
      <c r="D23" s="11"/>
      <c r="E23" s="12"/>
      <c r="F23" s="14" t="str">
        <f>IF(AND(ISNUMBER(D23),ISNUMBER(E23)),ROUND(D23*E23,2),"")</f>
        <v/>
      </c>
    </row>
    <row r="24">
      <c r="A24" s="8"/>
      <c r="B24" s="8"/>
      <c r="C24" s="9"/>
      <c r="D24" s="11"/>
      <c r="E24" s="12"/>
      <c r="F24" s="14" t="str">
        <f>IF(AND(ISNUMBER(D24),ISNUMBER(E24)),ROUND(D24*E24,2),"")</f>
        <v/>
      </c>
    </row>
    <row r="25">
      <c r="A25" s="8"/>
      <c r="B25" s="8"/>
      <c r="C25" s="9"/>
      <c r="D25" s="11"/>
      <c r="E25" s="12"/>
      <c r="F25" s="14" t="str">
        <f>IF(AND(ISNUMBER(D25),ISNUMBER(E25)),ROUND(D25*E25,2),"")</f>
        <v/>
      </c>
    </row>
    <row r="26">
      <c r="A26" s="8"/>
      <c r="B26" s="8"/>
      <c r="C26" s="9"/>
      <c r="D26" s="11"/>
      <c r="E26" s="12"/>
      <c r="F26" s="14" t="str">
        <f>IF(AND(ISNUMBER(D26),ISNUMBER(E26)),ROUND(D26*E26,2),"")</f>
        <v/>
      </c>
    </row>
    <row r="27">
      <c r="A27" s="8"/>
      <c r="B27" s="8"/>
      <c r="C27" s="9"/>
      <c r="D27" s="11"/>
      <c r="E27" s="12"/>
      <c r="F27" s="14" t="str">
        <f>IF(AND(ISNUMBER(D27),ISNUMBER(E27)),ROUND(D27*E27,2),"")</f>
        <v/>
      </c>
    </row>
    <row r="28">
      <c r="A28" s="8"/>
      <c r="B28" s="8"/>
      <c r="C28" s="9"/>
      <c r="D28" s="11"/>
      <c r="E28" s="12"/>
      <c r="F28" s="14" t="str">
        <f>IF(AND(ISNUMBER(D28),ISNUMBER(E28)),ROUND(D28*E28,2),"")</f>
        <v/>
      </c>
    </row>
    <row r="29">
      <c r="A29" s="8"/>
      <c r="B29" s="8"/>
      <c r="C29" s="9"/>
      <c r="D29" s="11"/>
      <c r="E29" s="12"/>
      <c r="F29" s="14" t="str">
        <f>IF(AND(ISNUMBER(D29),ISNUMBER(E29)),ROUND(D29*E29,2),"")</f>
        <v/>
      </c>
    </row>
    <row r="30">
      <c r="A30" s="8"/>
      <c r="B30" s="8"/>
      <c r="C30" s="9"/>
      <c r="D30" s="11"/>
      <c r="E30" s="12"/>
      <c r="F30" s="14" t="str">
        <f>IF(AND(ISNUMBER(D30),ISNUMBER(E30)),ROUND(D30*E30,2),"")</f>
        <v/>
      </c>
    </row>
    <row r="31">
      <c r="A31" s="8"/>
      <c r="B31" s="8"/>
      <c r="C31" s="9"/>
      <c r="D31" s="11"/>
      <c r="E31" s="12"/>
      <c r="F31" s="14" t="str">
        <f>IF(AND(ISNUMBER(D31),ISNUMBER(E31)),ROUND(D31*E31,2),"")</f>
        <v/>
      </c>
    </row>
    <row r="32">
      <c r="A32" s="8"/>
      <c r="B32" s="8"/>
      <c r="C32" s="9"/>
      <c r="D32" s="11"/>
      <c r="E32" s="12"/>
      <c r="F32" s="14" t="str">
        <f>IF(AND(ISNUMBER(D32),ISNUMBER(E32)),ROUND(D32*E32,2),"")</f>
        <v/>
      </c>
    </row>
    <row r="33">
      <c r="A33" s="8"/>
      <c r="B33" s="8"/>
      <c r="C33" s="9"/>
      <c r="D33" s="11"/>
      <c r="E33" s="12"/>
      <c r="F33" s="14" t="str">
        <f>IF(AND(ISNUMBER(D33),ISNUMBER(E33)),ROUND(D33*E33,2),"")</f>
        <v/>
      </c>
    </row>
    <row r="34">
      <c r="A34" s="8"/>
      <c r="B34" s="8"/>
      <c r="C34" s="9"/>
      <c r="D34" s="11"/>
      <c r="E34" s="12"/>
      <c r="F34" s="14" t="str">
        <f>IF(AND(ISNUMBER(D34),ISNUMBER(E34)),ROUND(D34*E34,2),"")</f>
        <v/>
      </c>
    </row>
    <row r="35">
      <c r="A35" s="8"/>
      <c r="B35" s="8"/>
      <c r="C35" s="9"/>
      <c r="D35" s="11"/>
      <c r="E35" s="12"/>
      <c r="F35" s="14" t="str">
        <f>IF(AND(ISNUMBER(D35),ISNUMBER(E35)),ROUND(D35*E35,2),"")</f>
        <v/>
      </c>
    </row>
    <row r="36">
      <c r="A36" s="8"/>
      <c r="B36" s="8"/>
      <c r="C36" s="9"/>
      <c r="D36" s="11"/>
      <c r="E36" s="12"/>
      <c r="F36" s="14" t="str">
        <f>IF(AND(ISNUMBER(D36),ISNUMBER(E36)),ROUND(D36*E36,2),"")</f>
        <v/>
      </c>
    </row>
    <row r="37">
      <c r="A37" s="8"/>
      <c r="B37" s="8"/>
      <c r="C37" s="9"/>
      <c r="D37" s="11"/>
      <c r="E37" s="12"/>
      <c r="F37" s="14" t="str">
        <f>IF(AND(ISNUMBER(D37),ISNUMBER(E37)),ROUND(D37*E37,2),"")</f>
        <v/>
      </c>
    </row>
    <row r="38">
      <c r="A38" s="8"/>
      <c r="B38" s="8"/>
      <c r="C38" s="9"/>
      <c r="D38" s="11"/>
      <c r="E38" s="12"/>
      <c r="F38" s="14" t="str">
        <f>IF(AND(ISNUMBER(D38),ISNUMBER(E38)),ROUND(D38*E38,2),"")</f>
        <v/>
      </c>
    </row>
    <row r="39">
      <c r="A39" s="8"/>
      <c r="B39" s="8"/>
      <c r="C39" s="9"/>
      <c r="D39" s="11"/>
      <c r="E39" s="12"/>
      <c r="F39" s="14" t="str">
        <f>IF(AND(ISNUMBER(D39),ISNUMBER(E39)),ROUND(D39*E39,2),"")</f>
        <v/>
      </c>
    </row>
    <row r="40">
      <c r="A40" s="8"/>
      <c r="B40" s="8"/>
      <c r="C40" s="9"/>
      <c r="D40" s="11"/>
      <c r="E40" s="12"/>
      <c r="F40" s="14" t="str">
        <f>IF(AND(ISNUMBER(D40),ISNUMBER(E40)),ROUND(D40*E40,2),"")</f>
        <v/>
      </c>
    </row>
    <row r="41">
      <c r="A41" s="8"/>
      <c r="B41" s="8"/>
      <c r="C41" s="9"/>
      <c r="D41" s="11"/>
      <c r="E41" s="12"/>
      <c r="F41" s="14" t="str">
        <f>IF(AND(ISNUMBER(D41),ISNUMBER(E41)),ROUND(D41*E41,2),"")</f>
        <v/>
      </c>
    </row>
    <row r="42">
      <c r="A42" s="8"/>
      <c r="B42" s="8"/>
      <c r="C42" s="9"/>
      <c r="D42" s="11"/>
      <c r="E42" s="12"/>
      <c r="F42" s="14" t="str">
        <f>IF(AND(ISNUMBER(D42),ISNUMBER(E42)),ROUND(D42*E42,2),"")</f>
        <v/>
      </c>
    </row>
    <row r="43">
      <c r="A43" s="8"/>
      <c r="B43" s="8"/>
      <c r="C43" s="9"/>
      <c r="D43" s="11"/>
      <c r="E43" s="12"/>
      <c r="F43" s="14" t="str">
        <f>IF(AND(ISNUMBER(D43),ISNUMBER(E43)),ROUND(D43*E43,2),"")</f>
        <v/>
      </c>
    </row>
    <row r="44">
      <c r="A44" s="8"/>
      <c r="B44" s="8"/>
      <c r="C44" s="9"/>
      <c r="D44" s="11"/>
      <c r="E44" s="12"/>
      <c r="F44" s="14" t="str">
        <f>IF(AND(ISNUMBER(D44),ISNUMBER(E44)),ROUND(D44*E44,2),"")</f>
        <v/>
      </c>
    </row>
    <row r="45">
      <c r="A45" s="8"/>
      <c r="B45" s="8"/>
      <c r="C45" s="9"/>
      <c r="D45" s="11"/>
      <c r="E45" s="12"/>
      <c r="F45" s="14" t="str">
        <f>IF(AND(ISNUMBER(D45),ISNUMBER(E45)),ROUND(D45*E45,2),"")</f>
        <v/>
      </c>
    </row>
    <row r="46">
      <c r="A46" s="8"/>
      <c r="B46" s="8"/>
      <c r="C46" s="9"/>
      <c r="D46" s="11"/>
      <c r="E46" s="12"/>
      <c r="F46" s="14" t="str">
        <f>IF(AND(ISNUMBER(D46),ISNUMBER(E46)),ROUND(D46*E46,2),"")</f>
        <v/>
      </c>
    </row>
    <row r="47">
      <c r="A47" s="8"/>
      <c r="B47" s="8"/>
      <c r="C47" s="9"/>
      <c r="D47" s="11"/>
      <c r="E47" s="12"/>
      <c r="F47" s="14" t="str">
        <f>IF(AND(ISNUMBER(D47),ISNUMBER(E47)),ROUND(D47*E47,2),"")</f>
        <v/>
      </c>
    </row>
    <row r="48">
      <c r="A48" s="8"/>
      <c r="B48" s="8"/>
      <c r="C48" s="9"/>
      <c r="D48" s="11"/>
      <c r="E48" s="12"/>
      <c r="F48" s="14" t="str">
        <f>IF(AND(ISNUMBER(D48),ISNUMBER(E48)),ROUND(D48*E48,2),"")</f>
        <v/>
      </c>
    </row>
    <row r="49">
      <c r="A49" s="8"/>
      <c r="B49" s="8"/>
      <c r="C49" s="9"/>
      <c r="D49" s="11"/>
      <c r="E49" s="12"/>
      <c r="F49" s="14" t="str">
        <f>IF(AND(ISNUMBER(D49),ISNUMBER(E49)),ROUND(D49*E49,2),"")</f>
        <v/>
      </c>
    </row>
    <row r="50">
      <c r="A50" s="8"/>
      <c r="B50" s="8"/>
      <c r="C50" s="9"/>
      <c r="D50" s="11"/>
      <c r="E50" s="12"/>
      <c r="F50" s="14" t="str">
        <f>IF(AND(ISNUMBER(D50),ISNUMBER(E50)),ROUND(D50*E50,2),"")</f>
        <v/>
      </c>
    </row>
    <row r="51">
      <c r="A51" s="8"/>
      <c r="B51" s="8"/>
      <c r="C51" s="9"/>
      <c r="D51" s="11"/>
      <c r="E51" s="12"/>
      <c r="F51" s="14" t="str">
        <f>IF(AND(ISNUMBER(D51),ISNUMBER(E51)),ROUND(D51*E51,2),"")</f>
        <v/>
      </c>
    </row>
    <row r="52">
      <c r="A52" s="8"/>
      <c r="B52" s="8"/>
      <c r="C52" s="9"/>
      <c r="D52" s="11"/>
      <c r="E52" s="12"/>
      <c r="F52" s="14" t="str">
        <f>IF(AND(ISNUMBER(D52),ISNUMBER(E52)),ROUND(D52*E52,2),"")</f>
        <v/>
      </c>
    </row>
    <row r="53">
      <c r="A53" s="8"/>
      <c r="B53" s="8"/>
      <c r="C53" s="9"/>
      <c r="D53" s="11"/>
      <c r="E53" s="12"/>
      <c r="F53" s="14" t="str">
        <f>IF(AND(ISNUMBER(D53),ISNUMBER(E53)),ROUND(D53*E53,2),"")</f>
        <v/>
      </c>
    </row>
    <row r="54">
      <c r="A54" s="8"/>
      <c r="B54" s="8"/>
      <c r="C54" s="9"/>
      <c r="D54" s="11"/>
      <c r="E54" s="12"/>
      <c r="F54" s="14" t="str">
        <f>IF(AND(ISNUMBER(D54),ISNUMBER(E54)),ROUND(D54*E54,2),"")</f>
        <v/>
      </c>
    </row>
    <row r="55">
      <c r="A55" s="8"/>
      <c r="B55" s="8"/>
      <c r="C55" s="9"/>
      <c r="D55" s="11"/>
      <c r="E55" s="12"/>
      <c r="F55" s="14" t="str">
        <f>IF(AND(ISNUMBER(D55),ISNUMBER(E55)),ROUND(D55*E55,2),"")</f>
        <v/>
      </c>
    </row>
    <row r="56">
      <c r="A56" s="8"/>
      <c r="B56" s="8"/>
      <c r="C56" s="9"/>
      <c r="D56" s="11"/>
      <c r="E56" s="12"/>
      <c r="F56" s="14" t="str">
        <f>IF(AND(ISNUMBER(D56),ISNUMBER(E56)),ROUND(D56*E56,2),"")</f>
        <v/>
      </c>
    </row>
    <row r="57">
      <c r="A57" s="8"/>
      <c r="B57" s="8"/>
      <c r="C57" s="9"/>
      <c r="D57" s="11"/>
      <c r="E57" s="12"/>
      <c r="F57" s="14" t="str">
        <f>IF(AND(ISNUMBER(D57),ISNUMBER(E57)),ROUND(D57*E57,2),"")</f>
        <v/>
      </c>
    </row>
    <row r="58">
      <c r="A58" s="8"/>
      <c r="B58" s="8"/>
      <c r="C58" s="9"/>
      <c r="D58" s="11"/>
      <c r="E58" s="12"/>
      <c r="F58" s="14" t="str">
        <f>IF(AND(ISNUMBER(D58),ISNUMBER(E58)),ROUND(D58*E58,2),"")</f>
        <v/>
      </c>
    </row>
    <row r="59">
      <c r="A59" s="8"/>
      <c r="B59" s="8"/>
      <c r="C59" s="9"/>
      <c r="D59" s="11"/>
      <c r="E59" s="12"/>
      <c r="F59" s="14" t="str">
        <f>IF(AND(ISNUMBER(D59),ISNUMBER(E59)),ROUND(D59*E59,2),"")</f>
        <v/>
      </c>
    </row>
    <row r="60">
      <c r="A60" s="8"/>
      <c r="B60" s="8"/>
      <c r="C60" s="9"/>
      <c r="D60" s="11"/>
      <c r="E60" s="12"/>
      <c r="F60" s="14" t="str">
        <f>IF(AND(ISNUMBER(D60),ISNUMBER(E60)),ROUND(D60*E60,2),"")</f>
        <v/>
      </c>
    </row>
    <row r="61">
      <c r="A61" s="8"/>
      <c r="B61" s="8"/>
      <c r="C61" s="9"/>
      <c r="D61" s="11"/>
      <c r="E61" s="12"/>
      <c r="F61" s="14" t="str">
        <f>IF(AND(ISNUMBER(D61),ISNUMBER(E61)),ROUND(D61*E61,2),"")</f>
        <v/>
      </c>
    </row>
    <row r="62">
      <c r="A62" s="8"/>
      <c r="B62" s="8"/>
      <c r="C62" s="9"/>
      <c r="D62" s="11"/>
      <c r="E62" s="12"/>
      <c r="F62" s="14" t="str">
        <f>IF(AND(ISNUMBER(D62),ISNUMBER(E62)),ROUND(D62*E62,2),"")</f>
        <v/>
      </c>
    </row>
    <row r="63">
      <c r="A63" s="8"/>
      <c r="B63" s="8"/>
      <c r="C63" s="9"/>
      <c r="D63" s="11"/>
      <c r="E63" s="12"/>
      <c r="F63" s="14" t="str">
        <f>IF(AND(ISNUMBER(D63),ISNUMBER(E63)),ROUND(D63*E63,2),"")</f>
        <v/>
      </c>
    </row>
    <row r="64">
      <c r="A64" s="8"/>
      <c r="B64" s="8"/>
      <c r="C64" s="9"/>
      <c r="D64" s="11"/>
      <c r="E64" s="12"/>
      <c r="F64" s="14" t="str">
        <f>IF(AND(ISNUMBER(D64),ISNUMBER(E64)),ROUND(D64*E64,2),"")</f>
        <v/>
      </c>
    </row>
    <row r="65">
      <c r="A65" s="8"/>
      <c r="B65" s="8"/>
      <c r="C65" s="9"/>
      <c r="D65" s="11"/>
      <c r="E65" s="12"/>
      <c r="F65" s="14" t="str">
        <f>IF(AND(ISNUMBER(D65),ISNUMBER(E65)),ROUND(D65*E65,2),"")</f>
        <v/>
      </c>
    </row>
    <row r="66">
      <c r="A66" s="8"/>
      <c r="B66" s="8"/>
      <c r="C66" s="9"/>
      <c r="D66" s="11"/>
      <c r="E66" s="12"/>
      <c r="F66" s="14" t="str">
        <f>IF(AND(ISNUMBER(D66),ISNUMBER(E66)),ROUND(D66*E66,2),"")</f>
        <v/>
      </c>
    </row>
    <row r="67">
      <c r="A67" s="8"/>
      <c r="B67" s="8"/>
      <c r="C67" s="9"/>
      <c r="D67" s="11"/>
      <c r="E67" s="12"/>
      <c r="F67" s="14" t="str">
        <f>IF(AND(ISNUMBER(D67),ISNUMBER(E67)),ROUND(D67*E67,2),"")</f>
        <v/>
      </c>
    </row>
    <row r="68">
      <c r="A68" s="8"/>
      <c r="B68" s="8"/>
      <c r="C68" s="9"/>
      <c r="D68" s="11"/>
      <c r="E68" s="12"/>
      <c r="F68" s="14" t="str">
        <f>IF(AND(ISNUMBER(D68),ISNUMBER(E68)),ROUND(D68*E68,2),"")</f>
        <v/>
      </c>
    </row>
    <row r="69">
      <c r="A69" s="8"/>
      <c r="B69" s="8"/>
      <c r="C69" s="9"/>
      <c r="D69" s="11"/>
      <c r="E69" s="12"/>
      <c r="F69" s="14" t="str">
        <f>IF(AND(ISNUMBER(D69),ISNUMBER(E69)),ROUND(D69*E69,2),"")</f>
        <v/>
      </c>
    </row>
    <row r="70">
      <c r="A70" s="8"/>
      <c r="B70" s="8"/>
      <c r="C70" s="9"/>
      <c r="D70" s="11"/>
      <c r="E70" s="12"/>
      <c r="F70" s="14" t="str">
        <f>IF(AND(ISNUMBER(D70),ISNUMBER(E70)),ROUND(D70*E70,2),"")</f>
        <v/>
      </c>
    </row>
    <row r="71">
      <c r="A71" s="8"/>
      <c r="B71" s="8"/>
      <c r="C71" s="9"/>
      <c r="D71" s="11"/>
      <c r="E71" s="12"/>
      <c r="F71" s="14" t="str">
        <f>IF(AND(ISNUMBER(D71),ISNUMBER(E71)),ROUND(D71*E71,2),"")</f>
        <v/>
      </c>
    </row>
    <row r="72">
      <c r="A72" s="8"/>
      <c r="B72" s="8"/>
      <c r="C72" s="9"/>
      <c r="D72" s="11"/>
      <c r="E72" s="12"/>
      <c r="F72" s="14" t="str">
        <f>IF(AND(ISNUMBER(D72),ISNUMBER(E72)),ROUND(D72*E72,2),"")</f>
        <v/>
      </c>
    </row>
    <row r="73">
      <c r="A73" s="8"/>
      <c r="B73" s="8"/>
      <c r="C73" s="9"/>
      <c r="D73" s="11"/>
      <c r="E73" s="12"/>
      <c r="F73" s="14" t="str">
        <f>IF(AND(ISNUMBER(D73),ISNUMBER(E73)),ROUND(D73*E73,2),"")</f>
        <v/>
      </c>
    </row>
    <row r="74">
      <c r="A74" s="8"/>
      <c r="B74" s="8"/>
      <c r="C74" s="9"/>
      <c r="D74" s="11"/>
      <c r="E74" s="12"/>
      <c r="F74" s="14" t="str">
        <f>IF(AND(ISNUMBER(D74),ISNUMBER(E74)),ROUND(D74*E74,2),"")</f>
        <v/>
      </c>
    </row>
    <row r="75">
      <c r="A75" s="8"/>
      <c r="B75" s="8"/>
      <c r="C75" s="9"/>
      <c r="D75" s="11"/>
      <c r="E75" s="12"/>
      <c r="F75" s="14" t="str">
        <f>IF(AND(ISNUMBER(D75),ISNUMBER(E75)),ROUND(D75*E75,2),"")</f>
        <v/>
      </c>
    </row>
    <row r="76">
      <c r="A76" s="8"/>
      <c r="B76" s="8"/>
      <c r="C76" s="9"/>
      <c r="D76" s="11"/>
      <c r="E76" s="12"/>
      <c r="F76" s="14" t="str">
        <f>IF(AND(ISNUMBER(D76),ISNUMBER(E76)),ROUND(D76*E76,2),"")</f>
        <v/>
      </c>
    </row>
    <row r="77">
      <c r="A77" s="8"/>
      <c r="B77" s="8"/>
      <c r="C77" s="9"/>
      <c r="D77" s="11"/>
      <c r="E77" s="12"/>
      <c r="F77" s="14" t="str">
        <f>IF(AND(ISNUMBER(D77),ISNUMBER(E77)),ROUND(D77*E77,2),"")</f>
        <v/>
      </c>
    </row>
    <row r="78">
      <c r="A78" s="8"/>
      <c r="B78" s="8"/>
      <c r="C78" s="9"/>
      <c r="D78" s="11"/>
      <c r="E78" s="12"/>
      <c r="F78" s="14" t="str">
        <f>IF(AND(ISNUMBER(D78),ISNUMBER(E78)),ROUND(D78*E78,2),"")</f>
        <v/>
      </c>
    </row>
    <row r="79">
      <c r="A79" s="8"/>
      <c r="B79" s="8"/>
      <c r="C79" s="9"/>
      <c r="D79" s="11"/>
      <c r="E79" s="12"/>
      <c r="F79" s="14" t="str">
        <f>IF(AND(ISNUMBER(D79),ISNUMBER(E79)),ROUND(D79*E79,2),"")</f>
        <v/>
      </c>
    </row>
    <row r="80">
      <c r="A80" s="8"/>
      <c r="B80" s="8"/>
      <c r="C80" s="9"/>
      <c r="D80" s="11"/>
      <c r="E80" s="12"/>
      <c r="F80" s="14" t="str">
        <f>IF(AND(ISNUMBER(D80),ISNUMBER(E80)),ROUND(D80*E80,2),"")</f>
        <v/>
      </c>
    </row>
    <row r="81">
      <c r="A81" s="8"/>
      <c r="B81" s="8"/>
      <c r="C81" s="9"/>
      <c r="D81" s="11"/>
      <c r="E81" s="12"/>
      <c r="F81" s="14" t="str">
        <f>IF(AND(ISNUMBER(D81),ISNUMBER(E81)),ROUND(D81*E81,2),"")</f>
        <v/>
      </c>
    </row>
    <row r="82">
      <c r="A82" s="8"/>
      <c r="B82" s="8"/>
      <c r="C82" s="9"/>
      <c r="D82" s="11"/>
      <c r="E82" s="12"/>
      <c r="F82" s="14" t="str">
        <f>IF(AND(ISNUMBER(D82),ISNUMBER(E82)),ROUND(D82*E82,2),"")</f>
        <v/>
      </c>
    </row>
    <row r="83">
      <c r="A83" s="8"/>
      <c r="B83" s="8"/>
      <c r="C83" s="9"/>
      <c r="D83" s="11"/>
      <c r="E83" s="12"/>
      <c r="F83" s="14" t="str">
        <f>IF(AND(ISNUMBER(D83),ISNUMBER(E83)),ROUND(D83*E83,2),"")</f>
        <v/>
      </c>
    </row>
    <row r="84">
      <c r="A84" s="8"/>
      <c r="B84" s="8"/>
      <c r="C84" s="9"/>
      <c r="D84" s="11"/>
      <c r="E84" s="12"/>
      <c r="F84" s="14" t="str">
        <f>IF(AND(ISNUMBER(D84),ISNUMBER(E84)),ROUND(D84*E84,2),"")</f>
        <v/>
      </c>
    </row>
    <row r="85">
      <c r="A85" s="8"/>
      <c r="B85" s="8"/>
      <c r="C85" s="9"/>
      <c r="D85" s="11"/>
      <c r="E85" s="12"/>
      <c r="F85" s="14" t="str">
        <f>IF(AND(ISNUMBER(D85),ISNUMBER(E85)),ROUND(D85*E85,2),"")</f>
        <v/>
      </c>
    </row>
    <row r="86">
      <c r="A86" s="8"/>
      <c r="B86" s="8"/>
      <c r="C86" s="9"/>
      <c r="D86" s="11"/>
      <c r="E86" s="12"/>
      <c r="F86" s="14" t="str">
        <f>IF(AND(ISNUMBER(D86),ISNUMBER(E86)),ROUND(D86*E86,2),"")</f>
        <v/>
      </c>
    </row>
    <row r="87">
      <c r="A87" s="8"/>
      <c r="B87" s="8"/>
      <c r="C87" s="9"/>
      <c r="D87" s="11"/>
      <c r="E87" s="12"/>
      <c r="F87" s="14" t="str">
        <f>IF(AND(ISNUMBER(D87),ISNUMBER(E87)),ROUND(D87*E87,2),"")</f>
        <v/>
      </c>
    </row>
    <row r="88">
      <c r="A88" s="8"/>
      <c r="B88" s="8"/>
      <c r="C88" s="9"/>
      <c r="D88" s="11"/>
      <c r="E88" s="12"/>
      <c r="F88" s="14" t="str">
        <f>IF(AND(ISNUMBER(D88),ISNUMBER(E88)),ROUND(D88*E88,2),"")</f>
        <v/>
      </c>
    </row>
    <row r="89">
      <c r="A89" s="8"/>
      <c r="B89" s="8"/>
      <c r="C89" s="9"/>
      <c r="D89" s="11"/>
      <c r="E89" s="12"/>
      <c r="F89" s="14" t="str">
        <f>IF(AND(ISNUMBER(D89),ISNUMBER(E89)),ROUND(D89*E89,2),"")</f>
        <v/>
      </c>
    </row>
    <row r="90">
      <c r="A90" s="8"/>
      <c r="B90" s="8"/>
      <c r="C90" s="9"/>
      <c r="D90" s="11"/>
      <c r="E90" s="12"/>
      <c r="F90" s="14" t="str">
        <f>IF(AND(ISNUMBER(D90),ISNUMBER(E90)),ROUND(D90*E90,2),"")</f>
        <v/>
      </c>
    </row>
    <row r="91">
      <c r="A91" s="8"/>
      <c r="B91" s="8"/>
      <c r="C91" s="9"/>
      <c r="D91" s="11"/>
      <c r="E91" s="12"/>
      <c r="F91" s="14" t="str">
        <f>IF(AND(ISNUMBER(D91),ISNUMBER(E91)),ROUND(D91*E91,2),"")</f>
        <v/>
      </c>
    </row>
    <row r="92">
      <c r="A92" s="8"/>
      <c r="B92" s="8"/>
      <c r="C92" s="9"/>
      <c r="D92" s="11"/>
      <c r="E92" s="12"/>
      <c r="F92" s="14" t="str">
        <f>IF(AND(ISNUMBER(D92),ISNUMBER(E92)),ROUND(D92*E92,2),"")</f>
        <v/>
      </c>
    </row>
    <row r="93">
      <c r="A93" s="8"/>
      <c r="B93" s="8"/>
      <c r="C93" s="9"/>
      <c r="D93" s="11"/>
      <c r="E93" s="12"/>
      <c r="F93" s="14" t="str">
        <f>IF(AND(ISNUMBER(D93),ISNUMBER(E93)),ROUND(D93*E93,2),"")</f>
        <v/>
      </c>
    </row>
    <row r="94">
      <c r="A94" s="8"/>
      <c r="B94" s="8"/>
      <c r="C94" s="9"/>
      <c r="D94" s="11"/>
      <c r="E94" s="12"/>
      <c r="F94" s="14" t="str">
        <f>IF(AND(ISNUMBER(D94),ISNUMBER(E94)),ROUND(D94*E94,2),"")</f>
        <v/>
      </c>
    </row>
    <row r="95">
      <c r="A95" s="8"/>
      <c r="B95" s="8"/>
      <c r="C95" s="9"/>
      <c r="D95" s="11"/>
      <c r="E95" s="12"/>
      <c r="F95" s="14" t="str">
        <f>IF(AND(ISNUMBER(D95),ISNUMBER(E95)),ROUND(D95*E95,2),"")</f>
        <v/>
      </c>
    </row>
    <row r="96">
      <c r="A96" s="8"/>
      <c r="B96" s="8"/>
      <c r="C96" s="9"/>
      <c r="D96" s="11"/>
      <c r="E96" s="12"/>
      <c r="F96" s="14" t="str">
        <f>IF(AND(ISNUMBER(D96),ISNUMBER(E96)),ROUND(D96*E96,2),"")</f>
        <v/>
      </c>
    </row>
    <row r="97">
      <c r="A97" s="8"/>
      <c r="B97" s="8"/>
      <c r="C97" s="9"/>
      <c r="D97" s="11"/>
      <c r="E97" s="12"/>
      <c r="F97" s="14" t="str">
        <f>IF(AND(ISNUMBER(D97),ISNUMBER(E97)),ROUND(D97*E97,2),"")</f>
        <v/>
      </c>
    </row>
    <row r="98">
      <c r="A98" s="8"/>
      <c r="B98" s="8"/>
      <c r="C98" s="9"/>
      <c r="D98" s="11"/>
      <c r="E98" s="12"/>
      <c r="F98" s="14" t="str">
        <f>IF(AND(ISNUMBER(D98),ISNUMBER(E98)),ROUND(D98*E98,2),"")</f>
        <v/>
      </c>
    </row>
    <row r="99">
      <c r="A99" s="8"/>
      <c r="B99" s="8"/>
      <c r="C99" s="9"/>
      <c r="D99" s="11"/>
      <c r="E99" s="12"/>
      <c r="F99" s="14" t="str">
        <f>IF(AND(ISNUMBER(D99),ISNUMBER(E99)),ROUND(D99*E99,2),"")</f>
        <v/>
      </c>
    </row>
    <row r="100">
      <c r="A100" s="8"/>
      <c r="B100" s="8"/>
      <c r="C100" s="9"/>
      <c r="D100" s="11"/>
      <c r="E100" s="12"/>
      <c r="F100" s="14" t="str">
        <f>IF(AND(ISNUMBER(D100),ISNUMBER(E100)),ROUND(D100*E100,2),"")</f>
        <v/>
      </c>
    </row>
    <row r="101">
      <c r="A101" s="8"/>
      <c r="B101" s="8"/>
      <c r="C101" s="9"/>
      <c r="D101" s="11"/>
      <c r="E101" s="12"/>
      <c r="F101" s="14" t="str">
        <f>IF(AND(ISNUMBER(D101),ISNUMBER(E101)),ROUND(D101*E101,2),"")</f>
        <v/>
      </c>
    </row>
    <row r="102">
      <c r="A102" s="8"/>
      <c r="B102" s="8"/>
      <c r="C102" s="9"/>
      <c r="D102" s="11"/>
      <c r="E102" s="12"/>
      <c r="F102" s="14" t="str">
        <f>IF(AND(ISNUMBER(D102),ISNUMBER(E102)),ROUND(D102*E102,2),"")</f>
        <v/>
      </c>
    </row>
    <row r="103">
      <c r="A103" s="8"/>
      <c r="B103" s="8"/>
      <c r="C103" s="9"/>
      <c r="D103" s="11"/>
      <c r="E103" s="12"/>
      <c r="F103" s="14" t="str">
        <f>IF(AND(ISNUMBER(D103),ISNUMBER(E103)),ROUND(D103*E103,2),"")</f>
        <v/>
      </c>
    </row>
    <row r="104">
      <c r="A104" s="8"/>
      <c r="B104" s="8"/>
      <c r="C104" s="9"/>
      <c r="D104" s="11"/>
      <c r="E104" s="12"/>
      <c r="F104" s="14" t="str">
        <f>IF(AND(ISNUMBER(D104),ISNUMBER(E104)),ROUND(D104*E104,2),"")</f>
        <v/>
      </c>
    </row>
    <row r="105">
      <c r="A105" s="8"/>
      <c r="B105" s="8"/>
      <c r="C105" s="9"/>
      <c r="D105" s="11"/>
      <c r="E105" s="12"/>
      <c r="F105" s="14" t="str">
        <f>IF(AND(ISNUMBER(D105),ISNUMBER(E105)),ROUND(D105*E105,2),"")</f>
        <v/>
      </c>
    </row>
    <row r="106">
      <c r="A106" s="8"/>
      <c r="B106" s="8"/>
      <c r="C106" s="9"/>
      <c r="D106" s="11"/>
      <c r="E106" s="12"/>
      <c r="F106" s="14" t="str">
        <f>IF(AND(ISNUMBER(D106),ISNUMBER(E106)),ROUND(D106*E106,2),"")</f>
        <v/>
      </c>
    </row>
    <row r="107">
      <c r="A107" s="8"/>
      <c r="B107" s="8"/>
      <c r="C107" s="9"/>
      <c r="D107" s="11"/>
      <c r="E107" s="12"/>
      <c r="F107" s="14" t="str">
        <f>IF(AND(ISNUMBER(D107),ISNUMBER(E107)),ROUND(D107*E107,2),"")</f>
        <v/>
      </c>
    </row>
    <row r="108">
      <c r="A108" s="8"/>
      <c r="B108" s="8"/>
      <c r="C108" s="9"/>
      <c r="D108" s="11"/>
      <c r="E108" s="12"/>
      <c r="F108" s="14" t="str">
        <f>IF(AND(ISNUMBER(D108),ISNUMBER(E108)),ROUND(D108*E108,2),"")</f>
        <v/>
      </c>
    </row>
    <row r="109">
      <c r="A109" s="8"/>
      <c r="B109" s="8"/>
      <c r="C109" s="9"/>
      <c r="D109" s="11"/>
      <c r="E109" s="12"/>
      <c r="F109" s="14" t="str">
        <f>IF(AND(ISNUMBER(D109),ISNUMBER(E109)),ROUND(D109*E109,2),"")</f>
        <v/>
      </c>
    </row>
    <row r="110">
      <c r="A110" s="8"/>
      <c r="B110" s="8"/>
      <c r="C110" s="9"/>
      <c r="D110" s="11"/>
      <c r="E110" s="12"/>
      <c r="F110" s="14" t="str">
        <f>IF(AND(ISNUMBER(D110),ISNUMBER(E110)),ROUND(D110*E110,2),"")</f>
        <v/>
      </c>
    </row>
    <row r="111">
      <c r="A111" s="8"/>
      <c r="B111" s="8"/>
      <c r="C111" s="9"/>
      <c r="D111" s="11"/>
      <c r="E111" s="12"/>
      <c r="F111" s="14" t="str">
        <f>IF(AND(ISNUMBER(D111),ISNUMBER(E111)),ROUND(D111*E111,2),"")</f>
        <v/>
      </c>
    </row>
    <row r="112">
      <c r="A112" s="8"/>
      <c r="B112" s="8"/>
      <c r="C112" s="9"/>
      <c r="D112" s="11"/>
      <c r="E112" s="12"/>
      <c r="F112" s="14" t="str">
        <f>IF(AND(ISNUMBER(D112),ISNUMBER(E112)),ROUND(D112*E112,2),"")</f>
        <v/>
      </c>
    </row>
    <row r="113">
      <c r="A113" s="8"/>
      <c r="B113" s="8"/>
      <c r="C113" s="9"/>
      <c r="D113" s="11"/>
      <c r="E113" s="12"/>
      <c r="F113" s="14" t="str">
        <f>IF(AND(ISNUMBER(D113),ISNUMBER(E113)),ROUND(D113*E113,2),"")</f>
        <v/>
      </c>
    </row>
    <row r="114">
      <c r="A114" s="8"/>
      <c r="B114" s="8"/>
      <c r="C114" s="9"/>
      <c r="D114" s="11"/>
      <c r="E114" s="12"/>
      <c r="F114" s="14" t="str">
        <f>IF(AND(ISNUMBER(D114),ISNUMBER(E114)),ROUND(D114*E114,2),"")</f>
        <v/>
      </c>
    </row>
    <row r="115">
      <c r="A115" s="8"/>
      <c r="B115" s="8"/>
      <c r="C115" s="9"/>
      <c r="D115" s="11"/>
      <c r="E115" s="12"/>
      <c r="F115" s="14" t="str">
        <f>IF(AND(ISNUMBER(D115),ISNUMBER(E115)),ROUND(D115*E115,2),"")</f>
        <v/>
      </c>
    </row>
    <row r="116">
      <c r="A116" s="8"/>
      <c r="B116" s="8"/>
      <c r="C116" s="9"/>
      <c r="D116" s="11"/>
      <c r="E116" s="12"/>
      <c r="F116" s="14" t="str">
        <f>IF(AND(ISNUMBER(D116),ISNUMBER(E116)),ROUND(D116*E116,2),"")</f>
        <v/>
      </c>
    </row>
    <row r="117">
      <c r="A117" s="8"/>
      <c r="B117" s="8"/>
      <c r="C117" s="9"/>
      <c r="D117" s="11"/>
      <c r="E117" s="12"/>
      <c r="F117" s="14" t="str">
        <f>IF(AND(ISNUMBER(D117),ISNUMBER(E117)),ROUND(D117*E117,2),"")</f>
        <v/>
      </c>
    </row>
    <row r="118">
      <c r="A118" s="8"/>
      <c r="B118" s="8"/>
      <c r="C118" s="9"/>
      <c r="D118" s="11"/>
      <c r="E118" s="12"/>
      <c r="F118" s="14" t="str">
        <f>IF(AND(ISNUMBER(D118),ISNUMBER(E118)),ROUND(D118*E118,2),"")</f>
        <v/>
      </c>
    </row>
    <row r="119">
      <c r="A119" s="8"/>
      <c r="B119" s="8"/>
      <c r="C119" s="9"/>
      <c r="D119" s="11"/>
      <c r="E119" s="12"/>
      <c r="F119" s="14" t="str">
        <f>IF(AND(ISNUMBER(D119),ISNUMBER(E119)),ROUND(D119*E119,2),"")</f>
        <v/>
      </c>
    </row>
    <row r="120">
      <c r="A120" s="8"/>
      <c r="B120" s="8"/>
      <c r="C120" s="9"/>
      <c r="D120" s="11"/>
      <c r="E120" s="12"/>
      <c r="F120" s="14" t="str">
        <f>IF(AND(ISNUMBER(D120),ISNUMBER(E120)),ROUND(D120*E120,2),"")</f>
        <v/>
      </c>
    </row>
    <row r="121">
      <c r="A121" s="8"/>
      <c r="B121" s="8"/>
      <c r="C121" s="9"/>
      <c r="D121" s="11"/>
      <c r="E121" s="12"/>
      <c r="F121" s="14" t="str">
        <f>IF(AND(ISNUMBER(D121),ISNUMBER(E121)),ROUND(D121*E121,2),"")</f>
        <v/>
      </c>
    </row>
    <row r="122">
      <c r="A122" s="8"/>
      <c r="B122" s="8"/>
      <c r="C122" s="9"/>
      <c r="D122" s="11"/>
      <c r="E122" s="12"/>
      <c r="F122" s="14" t="str">
        <f>IF(AND(ISNUMBER(D122),ISNUMBER(E122)),ROUND(D122*E122,2),"")</f>
        <v/>
      </c>
    </row>
    <row r="123">
      <c r="A123" s="8"/>
      <c r="B123" s="8"/>
      <c r="C123" s="9"/>
      <c r="D123" s="11"/>
      <c r="E123" s="12"/>
      <c r="F123" s="14" t="str">
        <f>IF(AND(ISNUMBER(D123),ISNUMBER(E123)),ROUND(D123*E123,2),"")</f>
        <v/>
      </c>
    </row>
    <row r="124">
      <c r="A124" s="8"/>
      <c r="B124" s="8"/>
      <c r="C124" s="9"/>
      <c r="D124" s="11"/>
      <c r="E124" s="12"/>
      <c r="F124" s="14" t="str">
        <f>IF(AND(ISNUMBER(D124),ISNUMBER(E124)),ROUND(D124*E124,2),"")</f>
        <v/>
      </c>
    </row>
    <row r="125">
      <c r="A125" s="8"/>
      <c r="B125" s="8"/>
      <c r="C125" s="9"/>
      <c r="D125" s="11"/>
      <c r="E125" s="12"/>
      <c r="F125" s="14" t="str">
        <f>IF(AND(ISNUMBER(D125),ISNUMBER(E125)),ROUND(D125*E125,2),"")</f>
        <v/>
      </c>
    </row>
    <row r="126">
      <c r="A126" s="8"/>
      <c r="B126" s="8"/>
      <c r="C126" s="9"/>
      <c r="D126" s="11"/>
      <c r="E126" s="12"/>
      <c r="F126" s="14" t="str">
        <f>IF(AND(ISNUMBER(D126),ISNUMBER(E126)),ROUND(D126*E126,2),"")</f>
        <v/>
      </c>
    </row>
    <row r="127">
      <c r="A127" s="8"/>
      <c r="B127" s="8"/>
      <c r="C127" s="9"/>
      <c r="D127" s="11"/>
      <c r="E127" s="12"/>
      <c r="F127" s="14" t="str">
        <f>IF(AND(ISNUMBER(D127),ISNUMBER(E127)),ROUND(D127*E127,2),"")</f>
        <v/>
      </c>
    </row>
    <row r="128">
      <c r="A128" s="8"/>
      <c r="B128" s="8"/>
      <c r="C128" s="9"/>
      <c r="D128" s="11"/>
      <c r="E128" s="12"/>
      <c r="F128" s="14" t="str">
        <f>IF(AND(ISNUMBER(D128),ISNUMBER(E128)),ROUND(D128*E128,2),"")</f>
        <v/>
      </c>
    </row>
    <row r="129">
      <c r="A129" s="8"/>
      <c r="B129" s="8"/>
      <c r="C129" s="9"/>
      <c r="D129" s="11"/>
      <c r="E129" s="12"/>
      <c r="F129" s="14" t="str">
        <f>IF(AND(ISNUMBER(D129),ISNUMBER(E129)),ROUND(D129*E129,2),"")</f>
        <v/>
      </c>
    </row>
    <row r="130">
      <c r="A130" s="8"/>
      <c r="B130" s="8"/>
      <c r="C130" s="9"/>
      <c r="D130" s="11"/>
      <c r="E130" s="12"/>
      <c r="F130" s="14" t="str">
        <f>IF(AND(ISNUMBER(D130),ISNUMBER(E130)),ROUND(D130*E130,2),"")</f>
        <v/>
      </c>
    </row>
    <row r="131">
      <c r="A131" s="8"/>
      <c r="B131" s="8"/>
      <c r="C131" s="9"/>
      <c r="D131" s="11"/>
      <c r="E131" s="12"/>
      <c r="F131" s="14" t="str">
        <f>IF(AND(ISNUMBER(D131),ISNUMBER(E131)),ROUND(D131*E131,2),"")</f>
        <v/>
      </c>
    </row>
    <row r="132">
      <c r="A132" s="8"/>
      <c r="B132" s="8"/>
      <c r="C132" s="9"/>
      <c r="D132" s="11"/>
      <c r="E132" s="12"/>
      <c r="F132" s="14" t="str">
        <f>IF(AND(ISNUMBER(D132),ISNUMBER(E132)),ROUND(D132*E132,2),"")</f>
        <v/>
      </c>
    </row>
    <row r="133">
      <c r="A133" s="8"/>
      <c r="B133" s="8"/>
      <c r="C133" s="9"/>
      <c r="D133" s="11"/>
      <c r="E133" s="12"/>
      <c r="F133" s="14" t="str">
        <f>IF(AND(ISNUMBER(D133),ISNUMBER(E133)),ROUND(D133*E133,2),"")</f>
        <v/>
      </c>
    </row>
    <row r="134">
      <c r="A134" s="8"/>
      <c r="B134" s="8"/>
      <c r="C134" s="9"/>
      <c r="D134" s="11"/>
      <c r="E134" s="12"/>
      <c r="F134" s="14" t="str">
        <f>IF(AND(ISNUMBER(D134),ISNUMBER(E134)),ROUND(D134*E134,2),"")</f>
        <v/>
      </c>
    </row>
    <row r="135">
      <c r="A135" s="8"/>
      <c r="B135" s="8"/>
      <c r="C135" s="9"/>
      <c r="D135" s="11"/>
      <c r="E135" s="12"/>
      <c r="F135" s="14" t="str">
        <f>IF(AND(ISNUMBER(D135),ISNUMBER(E135)),ROUND(D135*E135,2),"")</f>
        <v/>
      </c>
    </row>
    <row r="136">
      <c r="A136" s="8"/>
      <c r="B136" s="8"/>
      <c r="C136" s="9"/>
      <c r="D136" s="11"/>
      <c r="E136" s="12"/>
      <c r="F136" s="14" t="str">
        <f>IF(AND(ISNUMBER(D136),ISNUMBER(E136)),ROUND(D136*E136,2),"")</f>
        <v/>
      </c>
    </row>
    <row r="137">
      <c r="A137" s="8"/>
      <c r="B137" s="8"/>
      <c r="C137" s="9"/>
      <c r="D137" s="11"/>
      <c r="E137" s="12"/>
      <c r="F137" s="14" t="str">
        <f>IF(AND(ISNUMBER(D137),ISNUMBER(E137)),ROUND(D137*E137,2),"")</f>
        <v/>
      </c>
    </row>
    <row r="138">
      <c r="A138" s="8"/>
      <c r="B138" s="8"/>
      <c r="C138" s="9"/>
      <c r="D138" s="11"/>
      <c r="E138" s="12"/>
      <c r="F138" s="14" t="str">
        <f>IF(AND(ISNUMBER(D138),ISNUMBER(E138)),ROUND(D138*E138,2),"")</f>
        <v/>
      </c>
    </row>
    <row r="139">
      <c r="A139" s="8"/>
      <c r="B139" s="8"/>
      <c r="C139" s="9"/>
      <c r="D139" s="11"/>
      <c r="E139" s="12"/>
      <c r="F139" s="14" t="str">
        <f>IF(AND(ISNUMBER(D139),ISNUMBER(E139)),ROUND(D139*E139,2),"")</f>
        <v/>
      </c>
    </row>
    <row r="140">
      <c r="A140" s="8"/>
      <c r="B140" s="8"/>
      <c r="C140" s="9"/>
      <c r="D140" s="11"/>
      <c r="E140" s="12"/>
      <c r="F140" s="14" t="str">
        <f>IF(AND(ISNUMBER(D140),ISNUMBER(E140)),ROUND(D140*E140,2),"")</f>
        <v/>
      </c>
    </row>
    <row r="141">
      <c r="A141" s="8"/>
      <c r="B141" s="8"/>
      <c r="C141" s="9"/>
      <c r="D141" s="11"/>
      <c r="E141" s="12"/>
      <c r="F141" s="14" t="str">
        <f>IF(AND(ISNUMBER(D141),ISNUMBER(E141)),ROUND(D141*E141,2),"")</f>
        <v/>
      </c>
    </row>
    <row r="142">
      <c r="A142" s="8"/>
      <c r="B142" s="8"/>
      <c r="C142" s="9"/>
      <c r="D142" s="11"/>
      <c r="E142" s="12"/>
      <c r="F142" s="14" t="str">
        <f>IF(AND(ISNUMBER(D142),ISNUMBER(E142)),ROUND(D142*E142,2),"")</f>
        <v/>
      </c>
    </row>
    <row r="143">
      <c r="A143" s="8"/>
      <c r="B143" s="8"/>
      <c r="C143" s="9"/>
      <c r="D143" s="11"/>
      <c r="E143" s="12"/>
      <c r="F143" s="14" t="str">
        <f>IF(AND(ISNUMBER(D143),ISNUMBER(E143)),ROUND(D143*E143,2),"")</f>
        <v/>
      </c>
    </row>
    <row r="144">
      <c r="A144" s="8"/>
      <c r="B144" s="8"/>
      <c r="C144" s="9"/>
      <c r="D144" s="11"/>
      <c r="E144" s="12"/>
      <c r="F144" s="14" t="str">
        <f>IF(AND(ISNUMBER(D144),ISNUMBER(E144)),ROUND(D144*E144,2),"")</f>
        <v/>
      </c>
    </row>
    <row r="145">
      <c r="A145" s="8"/>
      <c r="B145" s="8"/>
      <c r="C145" s="9"/>
      <c r="D145" s="11"/>
      <c r="E145" s="12"/>
      <c r="F145" s="14" t="str">
        <f>IF(AND(ISNUMBER(D145),ISNUMBER(E145)),ROUND(D145*E145,2),"")</f>
        <v/>
      </c>
    </row>
    <row r="146">
      <c r="A146" s="8"/>
      <c r="B146" s="8"/>
      <c r="C146" s="9"/>
      <c r="D146" s="11"/>
      <c r="E146" s="12"/>
      <c r="F146" s="14" t="str">
        <f>IF(AND(ISNUMBER(D146),ISNUMBER(E146)),ROUND(D146*E146,2),"")</f>
        <v/>
      </c>
    </row>
    <row r="147">
      <c r="A147" s="8"/>
      <c r="B147" s="8"/>
      <c r="C147" s="9"/>
      <c r="D147" s="11"/>
      <c r="E147" s="12"/>
      <c r="F147" s="14" t="str">
        <f>IF(AND(ISNUMBER(D147),ISNUMBER(E147)),ROUND(D147*E147,2),"")</f>
        <v/>
      </c>
    </row>
    <row r="148">
      <c r="A148" s="8"/>
      <c r="B148" s="8"/>
      <c r="C148" s="9"/>
      <c r="D148" s="11"/>
      <c r="E148" s="12"/>
      <c r="F148" s="14" t="str">
        <f>IF(AND(ISNUMBER(D148),ISNUMBER(E148)),ROUND(D148*E148,2),"")</f>
        <v/>
      </c>
    </row>
    <row r="149">
      <c r="A149" s="8"/>
      <c r="B149" s="8"/>
      <c r="C149" s="9"/>
      <c r="D149" s="11"/>
      <c r="E149" s="12"/>
      <c r="F149" s="14" t="str">
        <f>IF(AND(ISNUMBER(D149),ISNUMBER(E149)),ROUND(D149*E149,2),"")</f>
        <v/>
      </c>
    </row>
    <row r="150">
      <c r="A150" s="8"/>
      <c r="B150" s="8"/>
      <c r="C150" s="9"/>
      <c r="D150" s="11"/>
      <c r="E150" s="12"/>
      <c r="F150" s="14" t="str">
        <f>IF(AND(ISNUMBER(D150),ISNUMBER(E150)),ROUND(D150*E150,2),"")</f>
        <v/>
      </c>
    </row>
    <row r="151">
      <c r="A151" s="8"/>
      <c r="B151" s="8"/>
      <c r="C151" s="9"/>
      <c r="D151" s="11"/>
      <c r="E151" s="12"/>
      <c r="F151" s="14" t="str">
        <f>IF(AND(ISNUMBER(D151),ISNUMBER(E151)),ROUND(D151*E151,2),"")</f>
        <v/>
      </c>
    </row>
    <row r="152">
      <c r="A152" s="8"/>
      <c r="B152" s="8"/>
      <c r="C152" s="9"/>
      <c r="D152" s="11"/>
      <c r="E152" s="12"/>
      <c r="F152" s="14" t="str">
        <f>IF(AND(ISNUMBER(D152),ISNUMBER(E152)),ROUND(D152*E152,2),"")</f>
        <v/>
      </c>
    </row>
    <row r="153">
      <c r="A153" s="8"/>
      <c r="B153" s="8"/>
      <c r="C153" s="9"/>
      <c r="D153" s="11"/>
      <c r="E153" s="12"/>
      <c r="F153" s="14" t="str">
        <f>IF(AND(ISNUMBER(D153),ISNUMBER(E153)),ROUND(D153*E153,2),"")</f>
        <v/>
      </c>
    </row>
    <row r="154">
      <c r="A154" s="8"/>
      <c r="B154" s="8"/>
      <c r="C154" s="9"/>
      <c r="D154" s="11"/>
      <c r="E154" s="12"/>
      <c r="F154" s="14" t="str">
        <f>IF(AND(ISNUMBER(D154),ISNUMBER(E154)),ROUND(D154*E154,2),"")</f>
        <v/>
      </c>
    </row>
    <row r="155">
      <c r="A155" s="8"/>
      <c r="B155" s="8"/>
      <c r="C155" s="9"/>
      <c r="D155" s="11"/>
      <c r="E155" s="12"/>
      <c r="F155" s="14" t="str">
        <f>IF(AND(ISNUMBER(D155),ISNUMBER(E155)),ROUND(D155*E155,2),"")</f>
        <v/>
      </c>
    </row>
    <row r="156">
      <c r="A156" s="8"/>
      <c r="B156" s="8"/>
      <c r="C156" s="9"/>
      <c r="D156" s="11"/>
      <c r="E156" s="12"/>
      <c r="F156" s="14" t="str">
        <f>IF(AND(ISNUMBER(D156),ISNUMBER(E156)),ROUND(D156*E156,2),"")</f>
        <v/>
      </c>
    </row>
    <row r="157">
      <c r="A157" s="8"/>
      <c r="B157" s="8"/>
      <c r="C157" s="9"/>
      <c r="D157" s="11"/>
      <c r="E157" s="12"/>
      <c r="F157" s="14" t="str">
        <f>IF(AND(ISNUMBER(D157),ISNUMBER(E157)),ROUND(D157*E157,2),"")</f>
        <v/>
      </c>
    </row>
    <row r="158">
      <c r="A158" s="8"/>
      <c r="B158" s="8"/>
      <c r="C158" s="9"/>
      <c r="D158" s="11"/>
      <c r="E158" s="12"/>
      <c r="F158" s="14" t="str">
        <f>IF(AND(ISNUMBER(D158),ISNUMBER(E158)),ROUND(D158*E158,2),"")</f>
        <v/>
      </c>
    </row>
    <row r="159">
      <c r="A159" s="8"/>
      <c r="B159" s="8"/>
      <c r="C159" s="9"/>
      <c r="D159" s="11"/>
      <c r="E159" s="12"/>
      <c r="F159" s="14" t="str">
        <f>IF(AND(ISNUMBER(D159),ISNUMBER(E159)),ROUND(D159*E159,2),"")</f>
        <v/>
      </c>
    </row>
    <row r="160">
      <c r="A160" s="8"/>
      <c r="B160" s="8"/>
      <c r="C160" s="9"/>
      <c r="D160" s="11"/>
      <c r="E160" s="12"/>
      <c r="F160" s="14" t="str">
        <f>IF(AND(ISNUMBER(D160),ISNUMBER(E160)),ROUND(D160*E160,2),"")</f>
        <v/>
      </c>
    </row>
    <row r="161">
      <c r="A161" s="8"/>
      <c r="B161" s="8"/>
      <c r="C161" s="9"/>
      <c r="D161" s="11"/>
      <c r="E161" s="12"/>
      <c r="F161" s="14" t="str">
        <f>IF(AND(ISNUMBER(D161),ISNUMBER(E161)),ROUND(D161*E161,2),"")</f>
        <v/>
      </c>
    </row>
    <row r="162">
      <c r="A162" s="8"/>
      <c r="B162" s="8"/>
      <c r="C162" s="9"/>
      <c r="D162" s="11"/>
      <c r="E162" s="12"/>
      <c r="F162" s="14" t="str">
        <f>IF(AND(ISNUMBER(D162),ISNUMBER(E162)),ROUND(D162*E162,2),"")</f>
        <v/>
      </c>
    </row>
    <row r="163">
      <c r="A163" s="8"/>
      <c r="B163" s="8"/>
      <c r="C163" s="9"/>
      <c r="D163" s="11"/>
      <c r="E163" s="12"/>
      <c r="F163" s="14" t="str">
        <f>IF(AND(ISNUMBER(D163),ISNUMBER(E163)),ROUND(D163*E163,2),"")</f>
        <v/>
      </c>
    </row>
    <row r="164">
      <c r="A164" s="8"/>
      <c r="B164" s="8"/>
      <c r="C164" s="9"/>
      <c r="D164" s="11"/>
      <c r="E164" s="12"/>
      <c r="F164" s="14" t="str">
        <f>IF(AND(ISNUMBER(D164),ISNUMBER(E164)),ROUND(D164*E164,2),"")</f>
        <v/>
      </c>
    </row>
    <row r="165">
      <c r="A165" s="8"/>
      <c r="B165" s="8"/>
      <c r="C165" s="9"/>
      <c r="D165" s="11"/>
      <c r="E165" s="12"/>
      <c r="F165" s="14" t="str">
        <f>IF(AND(ISNUMBER(D165),ISNUMBER(E165)),ROUND(D165*E165,2),"")</f>
        <v/>
      </c>
    </row>
    <row r="166">
      <c r="A166" s="8"/>
      <c r="B166" s="8"/>
      <c r="C166" s="9"/>
      <c r="D166" s="11"/>
      <c r="E166" s="12"/>
      <c r="F166" s="14" t="str">
        <f>IF(AND(ISNUMBER(D166),ISNUMBER(E166)),ROUND(D166*E166,2),"")</f>
        <v/>
      </c>
    </row>
    <row r="167">
      <c r="A167" s="8"/>
      <c r="B167" s="8"/>
      <c r="C167" s="9"/>
      <c r="D167" s="11"/>
      <c r="E167" s="12"/>
      <c r="F167" s="14" t="str">
        <f>IF(AND(ISNUMBER(D167),ISNUMBER(E167)),ROUND(D167*E167,2),"")</f>
        <v/>
      </c>
    </row>
    <row r="168">
      <c r="A168" s="8"/>
      <c r="B168" s="8"/>
      <c r="C168" s="9"/>
      <c r="D168" s="11"/>
      <c r="E168" s="12"/>
      <c r="F168" s="14" t="str">
        <f>IF(AND(ISNUMBER(D168),ISNUMBER(E168)),ROUND(D168*E168,2),"")</f>
        <v/>
      </c>
    </row>
    <row r="169">
      <c r="A169" s="8"/>
      <c r="B169" s="8"/>
      <c r="C169" s="9"/>
      <c r="D169" s="11"/>
      <c r="E169" s="12"/>
      <c r="F169" s="14" t="str">
        <f>IF(AND(ISNUMBER(D169),ISNUMBER(E169)),ROUND(D169*E169,2),"")</f>
        <v/>
      </c>
    </row>
    <row r="170">
      <c r="A170" s="8"/>
      <c r="B170" s="8"/>
      <c r="C170" s="9"/>
      <c r="D170" s="11"/>
      <c r="E170" s="12"/>
      <c r="F170" s="14" t="str">
        <f>IF(AND(ISNUMBER(D170),ISNUMBER(E170)),ROUND(D170*E170,2),"")</f>
        <v/>
      </c>
    </row>
    <row r="171">
      <c r="A171" s="8"/>
      <c r="B171" s="8"/>
      <c r="C171" s="9"/>
      <c r="D171" s="11"/>
      <c r="E171" s="12"/>
      <c r="F171" s="14" t="str">
        <f>IF(AND(ISNUMBER(D171),ISNUMBER(E171)),ROUND(D171*E171,2),"")</f>
        <v/>
      </c>
    </row>
    <row r="172">
      <c r="A172" s="8"/>
      <c r="B172" s="8"/>
      <c r="C172" s="9"/>
      <c r="D172" s="11"/>
      <c r="E172" s="12"/>
      <c r="F172" s="14" t="str">
        <f>IF(AND(ISNUMBER(D172),ISNUMBER(E172)),ROUND(D172*E172,2),"")</f>
        <v/>
      </c>
    </row>
    <row r="173">
      <c r="A173" s="8"/>
      <c r="B173" s="8"/>
      <c r="C173" s="9"/>
      <c r="D173" s="11"/>
      <c r="E173" s="12"/>
      <c r="F173" s="14" t="str">
        <f>IF(AND(ISNUMBER(D173),ISNUMBER(E173)),ROUND(D173*E173,2),"")</f>
        <v/>
      </c>
    </row>
    <row r="174">
      <c r="A174" s="8"/>
      <c r="B174" s="8"/>
      <c r="C174" s="9"/>
      <c r="D174" s="11"/>
      <c r="E174" s="12"/>
      <c r="F174" s="14" t="str">
        <f>IF(AND(ISNUMBER(D174),ISNUMBER(E174)),ROUND(D174*E174,2),"")</f>
        <v/>
      </c>
    </row>
    <row r="175">
      <c r="A175" s="8"/>
      <c r="B175" s="8"/>
      <c r="C175" s="9"/>
      <c r="D175" s="11"/>
      <c r="E175" s="12"/>
      <c r="F175" s="14" t="str">
        <f>IF(AND(ISNUMBER(D175),ISNUMBER(E175)),ROUND(D175*E175,2),"")</f>
        <v/>
      </c>
    </row>
    <row r="176">
      <c r="A176" s="8"/>
      <c r="B176" s="8"/>
      <c r="C176" s="9"/>
      <c r="D176" s="11"/>
      <c r="E176" s="12"/>
      <c r="F176" s="14" t="str">
        <f>IF(AND(ISNUMBER(D176),ISNUMBER(E176)),ROUND(D176*E176,2),"")</f>
        <v/>
      </c>
    </row>
    <row r="177">
      <c r="A177" s="8"/>
      <c r="B177" s="8"/>
      <c r="C177" s="9"/>
      <c r="D177" s="11"/>
      <c r="E177" s="12"/>
      <c r="F177" s="14" t="str">
        <f>IF(AND(ISNUMBER(D177),ISNUMBER(E177)),ROUND(D177*E177,2),"")</f>
        <v/>
      </c>
    </row>
    <row r="178">
      <c r="A178" s="8"/>
      <c r="B178" s="8"/>
      <c r="C178" s="9"/>
      <c r="D178" s="11"/>
      <c r="E178" s="12"/>
      <c r="F178" s="14" t="str">
        <f>IF(AND(ISNUMBER(D178),ISNUMBER(E178)),ROUND(D178*E178,2),"")</f>
        <v/>
      </c>
    </row>
    <row r="179">
      <c r="A179" s="8"/>
      <c r="B179" s="8"/>
      <c r="C179" s="9"/>
      <c r="D179" s="11"/>
      <c r="E179" s="12"/>
      <c r="F179" s="14" t="str">
        <f>IF(AND(ISNUMBER(D179),ISNUMBER(E179)),ROUND(D179*E179,2),"")</f>
        <v/>
      </c>
    </row>
    <row r="180">
      <c r="A180" s="8"/>
      <c r="B180" s="8"/>
      <c r="C180" s="9"/>
      <c r="D180" s="11"/>
      <c r="E180" s="12"/>
      <c r="F180" s="14" t="str">
        <f>IF(AND(ISNUMBER(D180),ISNUMBER(E180)),ROUND(D180*E180,2),"")</f>
        <v/>
      </c>
    </row>
    <row r="181">
      <c r="A181" s="8"/>
      <c r="B181" s="8"/>
      <c r="C181" s="9"/>
      <c r="D181" s="11"/>
      <c r="E181" s="12"/>
      <c r="F181" s="14" t="str">
        <f>IF(AND(ISNUMBER(D181),ISNUMBER(E181)),ROUND(D181*E181,2),"")</f>
        <v/>
      </c>
    </row>
    <row r="182">
      <c r="A182" s="8"/>
      <c r="B182" s="8"/>
      <c r="C182" s="9"/>
      <c r="D182" s="11"/>
      <c r="E182" s="12"/>
      <c r="F182" s="14" t="str">
        <f>IF(AND(ISNUMBER(D182),ISNUMBER(E182)),ROUND(D182*E182,2),"")</f>
        <v/>
      </c>
    </row>
    <row r="183">
      <c r="A183" s="8"/>
      <c r="B183" s="8"/>
      <c r="C183" s="9"/>
      <c r="D183" s="11"/>
      <c r="E183" s="12"/>
      <c r="F183" s="14" t="str">
        <f>IF(AND(ISNUMBER(D183),ISNUMBER(E183)),ROUND(D183*E183,2),"")</f>
        <v/>
      </c>
    </row>
    <row r="184">
      <c r="A184" s="8"/>
      <c r="B184" s="8"/>
      <c r="C184" s="9"/>
      <c r="D184" s="11"/>
      <c r="E184" s="12"/>
      <c r="F184" s="14" t="str">
        <f>IF(AND(ISNUMBER(D184),ISNUMBER(E184)),ROUND(D184*E184,2),"")</f>
        <v/>
      </c>
    </row>
    <row r="185">
      <c r="A185" s="8"/>
      <c r="B185" s="8"/>
      <c r="C185" s="9"/>
      <c r="D185" s="11"/>
      <c r="E185" s="12"/>
      <c r="F185" s="14" t="str">
        <f>IF(AND(ISNUMBER(D185),ISNUMBER(E185)),ROUND(D185*E185,2),"")</f>
        <v/>
      </c>
    </row>
    <row r="186">
      <c r="A186" s="8"/>
      <c r="B186" s="8"/>
      <c r="C186" s="9"/>
      <c r="D186" s="11"/>
      <c r="E186" s="12"/>
      <c r="F186" s="14" t="str">
        <f>IF(AND(ISNUMBER(D186),ISNUMBER(E186)),ROUND(D186*E186,2),"")</f>
        <v/>
      </c>
    </row>
    <row r="187">
      <c r="A187" s="8"/>
      <c r="B187" s="8"/>
      <c r="C187" s="9"/>
      <c r="D187" s="11"/>
      <c r="E187" s="12"/>
      <c r="F187" s="14" t="str">
        <f>IF(AND(ISNUMBER(D187),ISNUMBER(E187)),ROUND(D187*E187,2),"")</f>
        <v/>
      </c>
    </row>
    <row r="188">
      <c r="A188" s="8"/>
      <c r="B188" s="8"/>
      <c r="C188" s="9"/>
      <c r="D188" s="11"/>
      <c r="E188" s="12"/>
      <c r="F188" s="14" t="str">
        <f>IF(AND(ISNUMBER(D188),ISNUMBER(E188)),ROUND(D188*E188,2),"")</f>
        <v/>
      </c>
    </row>
    <row r="189">
      <c r="A189" s="8"/>
      <c r="B189" s="8"/>
      <c r="C189" s="9"/>
      <c r="D189" s="11"/>
      <c r="E189" s="12"/>
      <c r="F189" s="14" t="str">
        <f>IF(AND(ISNUMBER(D189),ISNUMBER(E189)),ROUND(D189*E189,2),"")</f>
        <v/>
      </c>
    </row>
    <row r="190">
      <c r="A190" s="8"/>
      <c r="B190" s="8"/>
      <c r="C190" s="9"/>
      <c r="D190" s="11"/>
      <c r="E190" s="12"/>
      <c r="F190" s="14" t="str">
        <f>IF(AND(ISNUMBER(D190),ISNUMBER(E190)),ROUND(D190*E190,2),"")</f>
        <v/>
      </c>
    </row>
    <row r="191">
      <c r="A191" s="8"/>
      <c r="B191" s="8"/>
      <c r="C191" s="9"/>
      <c r="D191" s="11"/>
      <c r="E191" s="12"/>
      <c r="F191" s="14" t="str">
        <f>IF(AND(ISNUMBER(D191),ISNUMBER(E191)),ROUND(D191*E191,2),"")</f>
        <v/>
      </c>
    </row>
    <row r="192">
      <c r="A192" s="8"/>
      <c r="B192" s="8"/>
      <c r="C192" s="9"/>
      <c r="D192" s="11"/>
      <c r="E192" s="12"/>
      <c r="F192" s="14" t="str">
        <f>IF(AND(ISNUMBER(D192),ISNUMBER(E192)),ROUND(D192*E192,2),"")</f>
        <v/>
      </c>
    </row>
    <row r="193">
      <c r="A193" s="8"/>
      <c r="B193" s="8"/>
      <c r="C193" s="9"/>
      <c r="D193" s="11"/>
      <c r="E193" s="12"/>
      <c r="F193" s="14" t="str">
        <f>IF(AND(ISNUMBER(D193),ISNUMBER(E193)),ROUND(D193*E193,2),"")</f>
        <v/>
      </c>
    </row>
    <row r="194">
      <c r="A194" s="8"/>
      <c r="B194" s="8"/>
      <c r="C194" s="9"/>
      <c r="D194" s="11"/>
      <c r="E194" s="12"/>
      <c r="F194" s="14" t="str">
        <f>IF(AND(ISNUMBER(D194),ISNUMBER(E194)),ROUND(D194*E194,2),"")</f>
        <v/>
      </c>
    </row>
    <row r="195">
      <c r="A195" s="8"/>
      <c r="B195" s="8"/>
      <c r="C195" s="9"/>
      <c r="D195" s="11"/>
      <c r="E195" s="12"/>
      <c r="F195" s="14" t="str">
        <f>IF(AND(ISNUMBER(D195),ISNUMBER(E195)),ROUND(D195*E195,2),"")</f>
        <v/>
      </c>
    </row>
    <row r="196">
      <c r="A196" s="8"/>
      <c r="B196" s="8"/>
      <c r="C196" s="9"/>
      <c r="D196" s="11"/>
      <c r="E196" s="12"/>
      <c r="F196" s="14" t="str">
        <f>IF(AND(ISNUMBER(D196),ISNUMBER(E196)),ROUND(D196*E196,2),"")</f>
        <v/>
      </c>
    </row>
    <row r="197">
      <c r="A197" s="8"/>
      <c r="B197" s="8"/>
      <c r="C197" s="9"/>
      <c r="D197" s="11"/>
      <c r="E197" s="12"/>
      <c r="F197" s="14" t="str">
        <f>IF(AND(ISNUMBER(D197),ISNUMBER(E197)),ROUND(D197*E197,2),"")</f>
        <v/>
      </c>
    </row>
    <row r="198">
      <c r="A198" s="8"/>
      <c r="B198" s="8"/>
      <c r="C198" s="9"/>
      <c r="D198" s="11"/>
      <c r="E198" s="12"/>
      <c r="F198" s="14" t="str">
        <f>IF(AND(ISNUMBER(D198),ISNUMBER(E198)),ROUND(D198*E198,2),"")</f>
        <v/>
      </c>
    </row>
    <row r="199">
      <c r="A199" s="8"/>
      <c r="B199" s="8"/>
      <c r="C199" s="9"/>
      <c r="D199" s="11"/>
      <c r="E199" s="12"/>
      <c r="F199" s="14" t="str">
        <f>IF(AND(ISNUMBER(D199),ISNUMBER(E199)),ROUND(D199*E199,2),"")</f>
        <v/>
      </c>
    </row>
    <row r="200">
      <c r="A200" s="8"/>
      <c r="B200" s="8"/>
      <c r="C200" s="9"/>
      <c r="D200" s="11"/>
      <c r="E200" s="12"/>
      <c r="F200" s="14" t="str">
        <f>IF(AND(ISNUMBER(D200),ISNUMBER(E200)),ROUND(D200*E200,2),"")</f>
        <v/>
      </c>
    </row>
    <row r="201">
      <c r="A201" s="8"/>
      <c r="B201" s="8"/>
      <c r="C201" s="9"/>
      <c r="D201" s="11"/>
      <c r="E201" s="12"/>
      <c r="F201" s="14" t="str">
        <f>IF(AND(ISNUMBER(D201),ISNUMBER(E201)),ROUND(D201*E201,2),"")</f>
        <v/>
      </c>
    </row>
    <row r="202">
      <c r="A202" s="8"/>
      <c r="B202" s="8"/>
      <c r="C202" s="9"/>
      <c r="D202" s="11"/>
      <c r="E202" s="12"/>
      <c r="F202" s="14" t="str">
        <f>IF(AND(ISNUMBER(D202),ISNUMBER(E202)),ROUND(D202*E202,2),"")</f>
        <v/>
      </c>
    </row>
    <row r="203">
      <c r="A203" s="8"/>
      <c r="B203" s="8"/>
      <c r="C203" s="9"/>
      <c r="D203" s="11"/>
      <c r="E203" s="12"/>
      <c r="F203" s="14" t="str">
        <f>IF(AND(ISNUMBER(D203),ISNUMBER(E203)),ROUND(D203*E203,2),"")</f>
        <v/>
      </c>
    </row>
    <row r="204">
      <c r="A204" s="8"/>
      <c r="B204" s="8"/>
      <c r="C204" s="9"/>
      <c r="D204" s="11"/>
      <c r="E204" s="12"/>
      <c r="F204" s="14" t="str">
        <f>IF(AND(ISNUMBER(D204),ISNUMBER(E204)),ROUND(D204*E204,2),"")</f>
        <v/>
      </c>
    </row>
    <row r="205">
      <c r="A205" s="8"/>
      <c r="B205" s="8"/>
      <c r="C205" s="9"/>
      <c r="D205" s="11"/>
      <c r="E205" s="12"/>
      <c r="F205" s="14" t="str">
        <f>IF(AND(ISNUMBER(D205),ISNUMBER(E205)),ROUND(D205*E205,2),"")</f>
        <v/>
      </c>
    </row>
    <row r="206">
      <c r="A206" s="8"/>
      <c r="B206" s="8"/>
      <c r="C206" s="9"/>
      <c r="D206" s="11"/>
      <c r="E206" s="12"/>
      <c r="F206" s="14" t="str">
        <f>IF(AND(ISNUMBER(D206),ISNUMBER(E206)),ROUND(D206*E206,2),"")</f>
        <v/>
      </c>
    </row>
    <row r="207">
      <c r="A207" s="8"/>
      <c r="B207" s="8"/>
      <c r="C207" s="9"/>
      <c r="D207" s="11"/>
      <c r="E207" s="12"/>
      <c r="F207" s="14" t="str">
        <f>IF(AND(ISNUMBER(D207),ISNUMBER(E207)),ROUND(D207*E207,2),"")</f>
        <v/>
      </c>
    </row>
    <row r="208">
      <c r="A208" s="8"/>
      <c r="B208" s="8"/>
      <c r="C208" s="9"/>
      <c r="D208" s="11"/>
      <c r="E208" s="12"/>
      <c r="F208" s="14" t="str">
        <f>IF(AND(ISNUMBER(D208),ISNUMBER(E208)),ROUND(D208*E208,2),"")</f>
        <v/>
      </c>
    </row>
    <row r="209">
      <c r="A209" s="8"/>
      <c r="B209" s="8"/>
      <c r="C209" s="9"/>
      <c r="D209" s="11"/>
      <c r="E209" s="12"/>
      <c r="F209" s="14" t="str">
        <f>IF(AND(ISNUMBER(D209),ISNUMBER(E209)),ROUND(D209*E209,2),"")</f>
        <v/>
      </c>
    </row>
    <row r="210">
      <c r="A210" s="8"/>
      <c r="B210" s="8"/>
      <c r="C210" s="9"/>
      <c r="D210" s="11"/>
      <c r="E210" s="12"/>
      <c r="F210" s="14" t="str">
        <f>IF(AND(ISNUMBER(D210),ISNUMBER(E210)),ROUND(D210*E210,2),"")</f>
        <v/>
      </c>
    </row>
    <row r="211">
      <c r="A211" s="8"/>
      <c r="B211" s="8"/>
      <c r="C211" s="9"/>
      <c r="D211" s="11"/>
      <c r="E211" s="12"/>
      <c r="F211" s="14" t="str">
        <f>IF(AND(ISNUMBER(D211),ISNUMBER(E211)),ROUND(D211*E211,2),"")</f>
        <v/>
      </c>
    </row>
  </sheetData>
  <mergeCells count="8">
    <mergeCell ref="A1:F1"/>
    <mergeCell ref="A2:F2"/>
    <mergeCell ref="A3:F3"/>
    <mergeCell ref="B5:D5"/>
    <mergeCell ref="B6:D6"/>
    <mergeCell ref="B7:D7"/>
    <mergeCell ref="B8:D8"/>
    <mergeCell ref="B9:D9"/>
  </mergeCells>
  <dataValidations count="2">
    <dataValidation type="list" errorStyle="warning" allowBlank="1" showErrorMessage="1" errorTitle="Capítulo" error="Ese capítulo no está en la hoja Resumen. Escríbelo allí para que sume en su capítulo." sqref="A12:A211">
      <formula1>Capitulos</formula1>
    </dataValidation>
    <dataValidation type="decimal" allowBlank="1" showErrorMessage="1" errorTitle="Solo números" error="Escribe solo el número, sin la unidad ni el símbolo €." sqref="D12:E211">
      <formula1>-1000000000000</formula1>
      <formula2>1000000000000</formula2>
    </dataValidation>
  </dataValidations>
  <hyperlinks>
    <hyperlink ref="A3" r:id="rId1" tooltip="Cómo hacer un presupuesto de obra"/>
  </hyperlinks>
  <pageMargins left="0.4" right="0.4" top="0.6" bottom="0.6" header="0.3" footer="0.3"/>
  <pageSetup paperSize="9" orientation="landscape" fitToWidth="1" fitToHeight="0"/>
  <headerFooter>
    <oddFooter>&amp;L&amp;8Presupuesto de obra · plantilla de cerp.es&amp;R&amp;8Página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5130F"/>
    <pageSetUpPr fitToPage="1"/>
  </sheetPr>
  <dimension ref="A1:C35"/>
  <sheetViews>
    <sheetView workbookViewId="0">
      <selection activeCell="A5" sqref="A5"/>
    </sheetView>
  </sheetViews>
  <sheetFormatPr defaultRowHeight="12.75"/>
  <cols>
    <col min="1" max="1" width="54" customWidth="1"/>
    <col min="2" max="2" width="18" customWidth="1"/>
    <col min="3" max="3" width="16" customWidth="1"/>
  </cols>
  <sheetData>
    <row r="1" ht="24" customHeight="1">
      <c r="A1" s="1" t="s">
        <v>16</v>
      </c>
      <c r="B1" s="1"/>
      <c r="C1" s="1"/>
    </row>
    <row r="2" ht="36" customHeight="1">
      <c r="A2" s="2" t="s">
        <v>17</v>
      </c>
      <c r="B2" s="2"/>
      <c r="C2" s="2"/>
    </row>
    <row r="4" ht="30" customHeight="1">
      <c r="A4" s="6" t="s">
        <v>10</v>
      </c>
      <c r="B4" s="6" t="s">
        <v>15</v>
      </c>
      <c r="C4" s="6" t="s">
        <v>18</v>
      </c>
    </row>
    <row r="5">
      <c r="A5" s="7"/>
      <c r="B5" s="14" t="str">
        <f>IF(A5="","",SUMIF(Presupuesto!$A$12:$A$211,A5,Presupuesto!$F$12:$F$211))</f>
        <v/>
      </c>
      <c r="C5" s="15" t="str">
        <f>IF(OR(A5="",$B$28=0),"",B5/$B$28)</f>
        <v/>
      </c>
    </row>
    <row r="6">
      <c r="A6" s="7"/>
      <c r="B6" s="14" t="str">
        <f>IF(A6="","",SUMIF(Presupuesto!$A$12:$A$211,A6,Presupuesto!$F$12:$F$211))</f>
        <v/>
      </c>
      <c r="C6" s="15" t="str">
        <f>IF(OR(A6="",$B$28=0),"",B6/$B$28)</f>
        <v/>
      </c>
    </row>
    <row r="7">
      <c r="A7" s="7"/>
      <c r="B7" s="14" t="str">
        <f>IF(A7="","",SUMIF(Presupuesto!$A$12:$A$211,A7,Presupuesto!$F$12:$F$211))</f>
        <v/>
      </c>
      <c r="C7" s="15" t="str">
        <f>IF(OR(A7="",$B$28=0),"",B7/$B$28)</f>
        <v/>
      </c>
    </row>
    <row r="8">
      <c r="A8" s="7"/>
      <c r="B8" s="14" t="str">
        <f>IF(A8="","",SUMIF(Presupuesto!$A$12:$A$211,A8,Presupuesto!$F$12:$F$211))</f>
        <v/>
      </c>
      <c r="C8" s="15" t="str">
        <f>IF(OR(A8="",$B$28=0),"",B8/$B$28)</f>
        <v/>
      </c>
    </row>
    <row r="9">
      <c r="A9" s="7"/>
      <c r="B9" s="14" t="str">
        <f>IF(A9="","",SUMIF(Presupuesto!$A$12:$A$211,A9,Presupuesto!$F$12:$F$211))</f>
        <v/>
      </c>
      <c r="C9" s="15" t="str">
        <f>IF(OR(A9="",$B$28=0),"",B9/$B$28)</f>
        <v/>
      </c>
    </row>
    <row r="10">
      <c r="A10" s="7"/>
      <c r="B10" s="14" t="str">
        <f>IF(A10="","",SUMIF(Presupuesto!$A$12:$A$211,A10,Presupuesto!$F$12:$F$211))</f>
        <v/>
      </c>
      <c r="C10" s="15" t="str">
        <f>IF(OR(A10="",$B$28=0),"",B10/$B$28)</f>
        <v/>
      </c>
    </row>
    <row r="11">
      <c r="A11" s="7"/>
      <c r="B11" s="14" t="str">
        <f>IF(A11="","",SUMIF(Presupuesto!$A$12:$A$211,A11,Presupuesto!$F$12:$F$211))</f>
        <v/>
      </c>
      <c r="C11" s="15" t="str">
        <f>IF(OR(A11="",$B$28=0),"",B11/$B$28)</f>
        <v/>
      </c>
    </row>
    <row r="12">
      <c r="A12" s="7"/>
      <c r="B12" s="14" t="str">
        <f>IF(A12="","",SUMIF(Presupuesto!$A$12:$A$211,A12,Presupuesto!$F$12:$F$211))</f>
        <v/>
      </c>
      <c r="C12" s="15" t="str">
        <f>IF(OR(A12="",$B$28=0),"",B12/$B$28)</f>
        <v/>
      </c>
    </row>
    <row r="13">
      <c r="A13" s="7"/>
      <c r="B13" s="14" t="str">
        <f>IF(A13="","",SUMIF(Presupuesto!$A$12:$A$211,A13,Presupuesto!$F$12:$F$211))</f>
        <v/>
      </c>
      <c r="C13" s="15" t="str">
        <f>IF(OR(A13="",$B$28=0),"",B13/$B$28)</f>
        <v/>
      </c>
    </row>
    <row r="14">
      <c r="A14" s="7"/>
      <c r="B14" s="14" t="str">
        <f>IF(A14="","",SUMIF(Presupuesto!$A$12:$A$211,A14,Presupuesto!$F$12:$F$211))</f>
        <v/>
      </c>
      <c r="C14" s="15" t="str">
        <f>IF(OR(A14="",$B$28=0),"",B14/$B$28)</f>
        <v/>
      </c>
    </row>
    <row r="15">
      <c r="A15" s="7"/>
      <c r="B15" s="14" t="str">
        <f>IF(A15="","",SUMIF(Presupuesto!$A$12:$A$211,A15,Presupuesto!$F$12:$F$211))</f>
        <v/>
      </c>
      <c r="C15" s="15" t="str">
        <f>IF(OR(A15="",$B$28=0),"",B15/$B$28)</f>
        <v/>
      </c>
    </row>
    <row r="16">
      <c r="A16" s="7"/>
      <c r="B16" s="14" t="str">
        <f>IF(A16="","",SUMIF(Presupuesto!$A$12:$A$211,A16,Presupuesto!$F$12:$F$211))</f>
        <v/>
      </c>
      <c r="C16" s="15" t="str">
        <f>IF(OR(A16="",$B$28=0),"",B16/$B$28)</f>
        <v/>
      </c>
    </row>
    <row r="17">
      <c r="A17" s="7"/>
      <c r="B17" s="14" t="str">
        <f>IF(A17="","",SUMIF(Presupuesto!$A$12:$A$211,A17,Presupuesto!$F$12:$F$211))</f>
        <v/>
      </c>
      <c r="C17" s="15" t="str">
        <f>IF(OR(A17="",$B$28=0),"",B17/$B$28)</f>
        <v/>
      </c>
    </row>
    <row r="18">
      <c r="A18" s="7"/>
      <c r="B18" s="14" t="str">
        <f>IF(A18="","",SUMIF(Presupuesto!$A$12:$A$211,A18,Presupuesto!$F$12:$F$211))</f>
        <v/>
      </c>
      <c r="C18" s="15" t="str">
        <f>IF(OR(A18="",$B$28=0),"",B18/$B$28)</f>
        <v/>
      </c>
    </row>
    <row r="19">
      <c r="A19" s="7"/>
      <c r="B19" s="14" t="str">
        <f>IF(A19="","",SUMIF(Presupuesto!$A$12:$A$211,A19,Presupuesto!$F$12:$F$211))</f>
        <v/>
      </c>
      <c r="C19" s="15" t="str">
        <f>IF(OR(A19="",$B$28=0),"",B19/$B$28)</f>
        <v/>
      </c>
    </row>
    <row r="20">
      <c r="A20" s="7"/>
      <c r="B20" s="14" t="str">
        <f>IF(A20="","",SUMIF(Presupuesto!$A$12:$A$211,A20,Presupuesto!$F$12:$F$211))</f>
        <v/>
      </c>
      <c r="C20" s="15" t="str">
        <f>IF(OR(A20="",$B$28=0),"",B20/$B$28)</f>
        <v/>
      </c>
    </row>
    <row r="21">
      <c r="A21" s="7"/>
      <c r="B21" s="14" t="str">
        <f>IF(A21="","",SUMIF(Presupuesto!$A$12:$A$211,A21,Presupuesto!$F$12:$F$211))</f>
        <v/>
      </c>
      <c r="C21" s="15" t="str">
        <f>IF(OR(A21="",$B$28=0),"",B21/$B$28)</f>
        <v/>
      </c>
    </row>
    <row r="22">
      <c r="A22" s="7"/>
      <c r="B22" s="14" t="str">
        <f>IF(A22="","",SUMIF(Presupuesto!$A$12:$A$211,A22,Presupuesto!$F$12:$F$211))</f>
        <v/>
      </c>
      <c r="C22" s="15" t="str">
        <f>IF(OR(A22="",$B$28=0),"",B22/$B$28)</f>
        <v/>
      </c>
    </row>
    <row r="23">
      <c r="A23" s="7"/>
      <c r="B23" s="14" t="str">
        <f>IF(A23="","",SUMIF(Presupuesto!$A$12:$A$211,A23,Presupuesto!$F$12:$F$211))</f>
        <v/>
      </c>
      <c r="C23" s="15" t="str">
        <f>IF(OR(A23="",$B$28=0),"",B23/$B$28)</f>
        <v/>
      </c>
    </row>
    <row r="24">
      <c r="A24" s="7"/>
      <c r="B24" s="14" t="str">
        <f>IF(A24="","",SUMIF(Presupuesto!$A$12:$A$211,A24,Presupuesto!$F$12:$F$211))</f>
        <v/>
      </c>
      <c r="C24" s="15" t="str">
        <f>IF(OR(A24="",$B$28=0),"",B24/$B$28)</f>
        <v/>
      </c>
    </row>
    <row r="25" ht="26" customHeight="1">
      <c r="A25" s="16" t="s">
        <v>19</v>
      </c>
      <c r="B25" s="14">
        <f>$B$28-SUM(B5:B24)</f>
        <v>0</v>
      </c>
      <c r="C25" s="15" t="str">
        <f>IF($B$28=0,"",B25/$B$28)</f>
        <v/>
      </c>
    </row>
    <row r="27" ht="30" customHeight="1">
      <c r="A27" s="6" t="s">
        <v>20</v>
      </c>
      <c r="B27" s="6" t="s">
        <v>15</v>
      </c>
      <c r="C27" s="6" t="s">
        <v>21</v>
      </c>
    </row>
    <row r="28" ht="20" customHeight="1">
      <c r="A28" s="19" t="s">
        <v>22</v>
      </c>
      <c r="B28" s="20">
        <f>SUM(Presupuesto!$F$12:$F$211)</f>
        <v>0</v>
      </c>
      <c r="C28" s="17"/>
    </row>
    <row r="29" ht="20" customHeight="1">
      <c r="A29" s="18" t="s">
        <v>23</v>
      </c>
      <c r="B29" s="14">
        <f>ROUND($B$28*C29/100,2)</f>
        <v>0</v>
      </c>
      <c r="C29" s="13"/>
    </row>
    <row r="30" ht="20" customHeight="1">
      <c r="A30" s="18" t="s">
        <v>24</v>
      </c>
      <c r="B30" s="14">
        <f>ROUND($B$28*C30/100,2)</f>
        <v>0</v>
      </c>
      <c r="C30" s="13"/>
    </row>
    <row r="31" ht="20" customHeight="1">
      <c r="A31" s="19" t="s">
        <v>25</v>
      </c>
      <c r="B31" s="20">
        <f>B28+B29+B30</f>
        <v>0</v>
      </c>
      <c r="C31" s="17"/>
    </row>
    <row r="32" ht="20" customHeight="1">
      <c r="A32" s="18" t="s">
        <v>26</v>
      </c>
      <c r="B32" s="14">
        <f>ROUND(B31*C32/100,2)</f>
        <v>0</v>
      </c>
      <c r="C32" s="13"/>
    </row>
    <row r="33" ht="24" customHeight="1">
      <c r="A33" s="21" t="s">
        <v>27</v>
      </c>
      <c r="B33" s="22">
        <f>B31+B32</f>
        <v>0</v>
      </c>
      <c r="C33" s="23"/>
    </row>
    <row r="35" ht="26" customHeight="1">
      <c r="A35" s="2" t="s">
        <v>28</v>
      </c>
      <c r="B35" s="2"/>
      <c r="C35" s="2"/>
    </row>
  </sheetData>
  <mergeCells count="3">
    <mergeCell ref="A1:C1"/>
    <mergeCell ref="A2:C2"/>
    <mergeCell ref="A35:C35"/>
  </mergeCells>
  <dataValidations count="2">
    <dataValidation type="custom" allowBlank="1" showErrorMessage="1" errorTitle="Capítulo repetido" error="Ese capítulo ya está en la lista. Escríbelo una sola vez para que su importe no cuente dos veces." sqref="A5:A24">
      <formula1>COUNTIF($A$5:$A$24,A5)=1</formula1>
    </dataValidation>
    <dataValidation type="decimal" allowBlank="1" showErrorMessage="1" errorTitle="Porcentaje" error="Escribe solo el número del porcentaje, entre 0 y 100, sin el signo %." sqref="C29:C30 C32">
      <formula1>0</formula1>
      <formula2>100</formula2>
    </dataValidation>
  </dataValidations>
  <pageMargins left="0.4" right="0.4" top="0.6" bottom="0.6" header="0.3" footer="0.3"/>
  <pageSetup paperSize="9" orientation="portrait" fitToWidth="1" fitToHeight="1"/>
  <headerFooter>
    <oddFooter>&amp;L&amp;8Resumen del presupuesto · plantilla de cerp.es&amp;R&amp;8Página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CERP</Application>
  <DocSecurity>0</DocSecurity>
  <ScaleCrop>false</ScaleCrop>
  <Company>CERP</Company>
  <LinksUpToDate>false</LinksUpToDate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de presupuesto de obra</dc:title>
  <dc:subject>Capítulo, partida, unidad, medición, precio unitario e importe</dc:subject>
  <dc:creator>CERP</dc:creator>
  <cp:keywords>presupuesto de obra; plantilla; capítulos; partidas; mediciones</cp:keywords>
  <dc:description>Plantilla de presupuesto de obra de cerp.es. Cómo usarla: https://cerp.es/es/blog/como-hacer-un-presupuesto-de-obra</dc:description>
  <cp:lastModifiedBy>CERP</cp:lastModifiedBy>
  <dcterms:created xsi:type="dcterms:W3CDTF">2026-10-26T00:00:00Z</dcterms:created>
  <dcterms:modified xsi:type="dcterms:W3CDTF">2026-10-26T00:00:00Z</dcterms:modified>
</cp:coreProperties>
</file>